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/>
  <mc:AlternateContent xmlns:mc="http://schemas.openxmlformats.org/markup-compatibility/2006">
    <mc:Choice Requires="x15">
      <x15ac:absPath xmlns:x15ac="http://schemas.microsoft.com/office/spreadsheetml/2010/11/ac" url="C:\CODEBASICS\Code Basics\1. EXCEL\EXCEL for GitHub\"/>
    </mc:Choice>
  </mc:AlternateContent>
  <xr:revisionPtr revIDLastSave="0" documentId="13_ncr:1_{B6CE65DA-0D43-4A37-AA16-78896E91D2E6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Net Sales Performance" sheetId="1" r:id="rId1"/>
    <sheet name="Market Performance vs Targets" sheetId="11" r:id="rId2"/>
    <sheet name="Top 10 products" sheetId="13" r:id="rId3"/>
    <sheet name="Division" sheetId="16" r:id="rId4"/>
    <sheet name="Top 5 in Qty" sheetId="12" r:id="rId5"/>
    <sheet name="Bottom 5 in Qty" sheetId="23" r:id="rId6"/>
    <sheet name="Top 5 countries" sheetId="18" r:id="rId7"/>
    <sheet name="New Products 21" sheetId="19" r:id="rId8"/>
  </sheets>
  <calcPr calcId="162913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afbba35-212c-4a0a-809d-d7cf6117e10e" name="dim_customer" connection="Query - dim_customer"/>
          <x15:modelTable id="dim_market_2f74f4fb-0c3f-4588-b45a-7dadc0dc965d" name="dim_market" connection="Query - dim_market"/>
          <x15:modelTable id="dim_product_55278e33-196d-4691-8cc8-77df78525135" name="dim_product" connection="Query - dim_product"/>
          <x15:modelTable id="dim_date_1bfd120c-b16c-4f78-9c56-f9e0cca52f38" name="dim_date" connection="Query - dim_date"/>
          <x15:modelTable id="ns_targets_2021_76335c84-718f-4415-b5d7-ba4d33a1931b" name="ns_targets_2021" connection="Query - ns_targets_2021"/>
          <x15:modelTable id="fact_sales_monthly_310a99f3-87f4-4f2d-88ec-b7e9aa4f3e8a" name="fact_sales_monthly" connection="Query - fact_sales_monthly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fact_sales_monthly" fromColumn="customer_code" toTable="dim_customer" toColumn="customer_cod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5AB04E7-9633-4DB9-8E7A-D309152C9DB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98093b2-ed32-4dd5-b418-188d919f7b0a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E096FB7F-ACB4-47DF-B5C4-6097B1D47B7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6546685-6ff1-4c01-b30a-22dd5672110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D3E6B18C-5DD7-47B6-859D-DF36CD530B5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6e44eaa5-3c30-40f2-bd1e-004a10b8f9f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08F1872-8F5A-48BD-947A-F34FB13FAF4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feb8a21-62d1-44e1-8c7b-5f13d7f6bfb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117C760-3C51-420F-A46F-AF9CF00DB282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085aadb-5621-4350-b1fb-dba902b05e31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D7AF067C-F833-43B5-BFAB-5FBA4C5288E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0dec599-6fc0-4db0-a708-6d666d1e19d2"/>
      </ext>
    </extLst>
  </connection>
  <connection id="7" xr16:uid="{10EAA923-E4AD-4A0F-A852-076BB1AC2F30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8" xr16:uid="{43817777-FE80-4DDC-86B9-2130600047F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<sst xmlns="http://schemas.openxmlformats.org/spreadsheetml/2006/main" count="189" uniqueCount="104">
  <si>
    <t>customer</t>
  </si>
  <si>
    <t>market</t>
  </si>
  <si>
    <t>China</t>
  </si>
  <si>
    <t>Indonesia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</si>
  <si>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</si>
  <si>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</si>
  <si>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</si>
  <si>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</si>
  <si>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</si>
  <si>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</si>
  <si>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</si>
  <si>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</si>
  <si>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</si>
  <si>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</si>
  <si>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</si>
  <si>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</si>
  <si>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</si>
  <si>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</si>
  <si>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</si>
  <si>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</si>
  <si>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</si>
  <si>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</si>
  <si>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</si>
  <si>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</si>
  <si>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</si>
  <si>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</si>
  <si>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</si>
  <si>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</si>
  <si>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</si>
  <si>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</si>
  <si>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</si>
  <si>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</si>
  <si>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</si>
  <si>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</si>
  <si>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</si>
  <si>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</si>
  <si>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</si>
  <si>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</si>
  <si>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</si>
  <si>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</si>
  <si>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PC</t>
  </si>
  <si>
    <t>AQ Smash 2</t>
  </si>
  <si>
    <t>AQ Gamer 1</t>
  </si>
  <si>
    <t>AQ GEN Z</t>
  </si>
  <si>
    <t>AQ Gen Y</t>
  </si>
  <si>
    <t>N &amp; S</t>
  </si>
  <si>
    <t>AQ Wi Power Dx3</t>
  </si>
  <si>
    <t>AQ Pen Drive DRC</t>
  </si>
  <si>
    <t>AQ Clx3</t>
  </si>
  <si>
    <t>AQ HOME Allin1 Gen 2</t>
  </si>
  <si>
    <t>AQ Home Allin1</t>
  </si>
  <si>
    <t>P &amp; A</t>
  </si>
  <si>
    <t>AQ MB Lito 2</t>
  </si>
  <si>
    <t>AQ MB Lito</t>
  </si>
  <si>
    <t>AQ Electron 3 3600 Desktop Processor</t>
  </si>
  <si>
    <t>AQ Electron 4 3600 Desktop Processor</t>
  </si>
  <si>
    <t>AQ Marquee P4</t>
  </si>
  <si>
    <t>AQ Marquee P3</t>
  </si>
  <si>
    <t>AQ GT 21</t>
  </si>
  <si>
    <t>AQ Zion Saga</t>
  </si>
  <si>
    <t>AQ Mx NB</t>
  </si>
  <si>
    <t>AQ LION x3</t>
  </si>
  <si>
    <t>AQ LION x2</t>
  </si>
  <si>
    <t>AQ LION x1</t>
  </si>
  <si>
    <t>AQ Trigger</t>
  </si>
  <si>
    <t>AQ Qwerty</t>
  </si>
  <si>
    <t>AQ Gamers</t>
  </si>
  <si>
    <t>AQ Master wireless x1</t>
  </si>
  <si>
    <t>AQ Lumina Ms</t>
  </si>
  <si>
    <t>AQ Trigger Ms</t>
  </si>
  <si>
    <t>AQ Qwerty Ms</t>
  </si>
  <si>
    <t>AQ Maxima Ms</t>
  </si>
  <si>
    <t>AQ Gamers Ms</t>
  </si>
  <si>
    <t>AQ Master wireless x1 Ms</t>
  </si>
  <si>
    <t>AQ Master wired x1 Ms</t>
  </si>
  <si>
    <t>region</t>
  </si>
  <si>
    <t>Qty</t>
  </si>
  <si>
    <t>AtliQ e Store</t>
  </si>
  <si>
    <t>AtliQ Exclusive</t>
  </si>
  <si>
    <t>Grand Total</t>
  </si>
  <si>
    <t>All</t>
  </si>
  <si>
    <t>Customer</t>
  </si>
  <si>
    <t>FILTER</t>
  </si>
  <si>
    <t>Net Sales Performance</t>
  </si>
  <si>
    <t xml:space="preserve">Market </t>
  </si>
  <si>
    <t>Performance vs Target</t>
  </si>
  <si>
    <t>All Values Are In USD</t>
  </si>
  <si>
    <t>Top 10 Product</t>
  </si>
  <si>
    <t>Bottom</t>
  </si>
  <si>
    <t>5 Products</t>
  </si>
  <si>
    <t>Top</t>
  </si>
  <si>
    <t>Products</t>
  </si>
  <si>
    <t>Division</t>
  </si>
  <si>
    <t>Division Level</t>
  </si>
  <si>
    <t>Top 5 Countries 2021</t>
  </si>
  <si>
    <t>Country</t>
  </si>
  <si>
    <t>New Products 2021</t>
  </si>
  <si>
    <t>21 vs 20</t>
  </si>
  <si>
    <t>2020</t>
  </si>
  <si>
    <t>2021</t>
  </si>
  <si>
    <t>2019</t>
  </si>
  <si>
    <t>21-Target</t>
  </si>
  <si>
    <t>%</t>
  </si>
  <si>
    <t>Product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</si>
</sst>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\$#,##0.00;\(\$#,##0.00\);\$#,##0.00"/>
    <numFmt numFmtId="165" formatCode="0.0,,&quot;M&quot;"/>
    <numFmt numFmtId="166" formatCode="0.0,&quot;K&quot;"/>
    <numFmt numFmtId="167" formatCode="0.0%;\-0.0%;0.0%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 Light"/>
      <family val="2"/>
    </font>
    <font>
      <b/>
      <sz val="11"/>
      <color theme="1"/>
      <name val="Avenir Next LT Pro Light"/>
      <family val="2"/>
    </font>
    <font>
      <b/>
      <sz val="11"/>
      <color rgb="FF00B050"/>
      <name val="Avenir Next LT Pro"/>
      <family val="2"/>
    </font>
    <font>
      <b/>
      <sz val="10"/>
      <color rgb="FF00B050"/>
      <name val="Avenir Next LT Pro"/>
      <family val="2"/>
    </font>
    <font>
      <b/>
      <sz val="9"/>
      <color rgb="FF00B050"/>
      <name val="Avenir Next LT Pro"/>
      <family val="2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/>
      <bottom/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 style="thin">
        <color theme="0"/>
      </right>
      <top style="thin">
        <color indexed="65"/>
      </top>
      <bottom/>
      <diagonal/>
    </border>
    <border>
      <left style="thin">
        <color theme="0"/>
      </left>
      <right style="thin">
        <color theme="0"/>
      </right>
      <top style="thin">
        <color indexed="65"/>
      </top>
      <bottom/>
      <diagonal/>
    </border>
    <border>
      <left style="thin">
        <color theme="0"/>
      </left>
      <right/>
      <top style="thin">
        <color indexed="65"/>
      </top>
      <bottom/>
      <diagonal/>
    </border>
  </borders>
  <cellStyleXfs count="1">
    <xf numFmtId="0" fontId="0" fillId="0" borderId="0"/>
  </cellStyleXfs>
  <cellXfs count="44">
    <xf numFmtId="0" fontId="0" fillId="0" borderId="0" xfId="0"/>
    <xf numFmtId="0" fontId="2" fillId="0" borderId="4" xfId="0" applyFont="1" applyBorder="1" applyAlignment="1">
      <alignment horizontal="left"/>
    </xf>
    <xf numFmtId="0" fontId="2" fillId="0" borderId="3" xfId="0" pivotButton="1" applyFont="1" applyBorder="1" applyAlignment="1">
      <alignment horizontal="center"/>
    </xf>
    <xf numFmtId="0" fontId="3" fillId="0" borderId="0" xfId="0" applyFont="1"/>
    <xf numFmtId="0" fontId="3" fillId="0" borderId="0" xfId="0" applyFont="1" applyAlignment="1">
      <alignment horizontal="right"/>
    </xf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0" fontId="1" fillId="0" borderId="3" xfId="0" pivotButton="1" applyFont="1" applyBorder="1" applyAlignment="1">
      <alignment horizontal="left"/>
    </xf>
    <xf numFmtId="0" fontId="4" fillId="0" borderId="0" xfId="0" applyFont="1"/>
    <xf numFmtId="0" fontId="5" fillId="0" borderId="0" xfId="0" applyFont="1"/>
    <xf numFmtId="0" fontId="1" fillId="0" borderId="0" xfId="0" pivotButton="1" applyFont="1"/>
    <xf numFmtId="0" fontId="1" fillId="0" borderId="0" xfId="0" applyFont="1" applyAlignment="1">
      <alignment horizontal="left"/>
    </xf>
    <xf numFmtId="0" fontId="1" fillId="0" borderId="3" xfId="0" pivotButton="1" applyFont="1" applyBorder="1"/>
    <xf numFmtId="164" fontId="1" fillId="0" borderId="0" xfId="0" applyNumberFormat="1" applyFont="1"/>
    <xf numFmtId="164" fontId="1" fillId="0" borderId="2" xfId="0" applyNumberFormat="1" applyFont="1" applyBorder="1"/>
    <xf numFmtId="164" fontId="2" fillId="0" borderId="4" xfId="0" applyNumberFormat="1" applyFont="1" applyBorder="1"/>
    <xf numFmtId="0" fontId="1" fillId="0" borderId="0" xfId="0" applyFont="1"/>
    <xf numFmtId="165" fontId="1" fillId="0" borderId="0" xfId="0" applyNumberFormat="1" applyFont="1"/>
    <xf numFmtId="165" fontId="1" fillId="0" borderId="2" xfId="0" applyNumberFormat="1" applyFont="1" applyBorder="1"/>
    <xf numFmtId="165" fontId="2" fillId="0" borderId="4" xfId="0" applyNumberFormat="1" applyFont="1" applyBorder="1"/>
    <xf numFmtId="165" fontId="2" fillId="0" borderId="3" xfId="0" applyNumberFormat="1" applyFont="1" applyBorder="1"/>
    <xf numFmtId="10" fontId="1" fillId="0" borderId="2" xfId="0" applyNumberFormat="1" applyFont="1" applyBorder="1"/>
    <xf numFmtId="10" fontId="1" fillId="0" borderId="0" xfId="0" applyNumberFormat="1" applyFont="1"/>
    <xf numFmtId="10" fontId="2" fillId="0" borderId="4" xfId="0" applyNumberFormat="1" applyFont="1" applyBorder="1"/>
    <xf numFmtId="0" fontId="2" fillId="0" borderId="5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3" xfId="0" applyFont="1" applyBorder="1" applyAlignment="1">
      <alignment horizontal="center"/>
    </xf>
    <xf numFmtId="0" fontId="1" fillId="0" borderId="3" xfId="0" applyFont="1" applyBorder="1"/>
    <xf numFmtId="0" fontId="2" fillId="0" borderId="6" xfId="0" applyFont="1" applyBorder="1" applyAlignment="1">
      <alignment horizontal="center"/>
    </xf>
    <xf numFmtId="165" fontId="1" fillId="0" borderId="7" xfId="0" applyNumberFormat="1" applyFont="1" applyBorder="1"/>
    <xf numFmtId="165" fontId="1" fillId="0" borderId="8" xfId="0" applyNumberFormat="1" applyFont="1" applyBorder="1"/>
    <xf numFmtId="165" fontId="2" fillId="0" borderId="9" xfId="0" applyNumberFormat="1" applyFont="1" applyBorder="1"/>
    <xf numFmtId="165" fontId="2" fillId="0" borderId="10" xfId="0" applyNumberFormat="1" applyFont="1" applyBorder="1"/>
    <xf numFmtId="166" fontId="1" fillId="0" borderId="0" xfId="0" applyNumberFormat="1" applyFont="1"/>
    <xf numFmtId="166" fontId="1" fillId="0" borderId="2" xfId="0" applyNumberFormat="1" applyFont="1" applyBorder="1"/>
    <xf numFmtId="166" fontId="2" fillId="0" borderId="4" xfId="0" applyNumberFormat="1" applyFont="1" applyBorder="1"/>
    <xf numFmtId="165" fontId="1" fillId="0" borderId="11" xfId="0" applyNumberFormat="1" applyFont="1" applyBorder="1"/>
    <xf numFmtId="165" fontId="1" fillId="0" borderId="12" xfId="0" applyNumberFormat="1" applyFont="1" applyBorder="1"/>
    <xf numFmtId="165" fontId="1" fillId="0" borderId="13" xfId="0" applyNumberFormat="1" applyFont="1" applyBorder="1"/>
    <xf numFmtId="165" fontId="1" fillId="0" borderId="14" xfId="0" applyNumberFormat="1" applyFont="1" applyBorder="1"/>
    <xf numFmtId="167" fontId="1" fillId="0" borderId="2" xfId="0" applyNumberFormat="1" applyFont="1" applyBorder="1"/>
    <xf numFmtId="167" fontId="1" fillId="0" borderId="0" xfId="0" applyNumberFormat="1" applyFont="1"/>
    <xf numFmtId="167" fontId="2" fillId="0" borderId="4" xfId="0" applyNumberFormat="1" applyFont="1" applyBorder="1"/>
    <xf numFmtId="0" fontId="3" fillId="0" borderId="0" xfId="0" applyFont="1" applyAlignment="1">
      <alignment horizontal="left"/>
    </xf>
  </cellXfs>
  <cellStyles count="1">
    <cellStyle name="Normal" xfId="0" builtinId="0"/>
  </cellStyles>
  <dxfs count="275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 Light"/>
        <family val="2"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4" formatCode="0.00%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vertical style="thin">
          <color theme="0"/>
        </vertical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5" formatCode="0.0,,&quot;M&quot;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horizontal="left"/>
    </dxf>
    <dxf>
      <font>
        <b val="0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name val="Avenir Next LT Pro Light"/>
        <family val="2"/>
      </font>
    </dxf>
    <dxf>
      <numFmt numFmtId="165" formatCode="0.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 val="0"/>
      </font>
    </dxf>
    <dxf>
      <alignment horizontal="left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name val="Avenir Next LT Pro Light"/>
        <family val="2"/>
      </font>
    </dxf>
    <dxf>
      <numFmt numFmtId="166" formatCode="0.0,&quot;K&quot;"/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name val="Avenir Next LT Pro Light"/>
        <family val="2"/>
      </font>
    </dxf>
    <dxf>
      <numFmt numFmtId="165" formatCode="0.0,,&quot;M&quot;"/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left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name val="Avenir Next LT Pro Light"/>
        <family val="2"/>
      </font>
    </dxf>
    <dxf>
      <border>
        <top style="thin">
          <color indexed="64"/>
        </top>
      </border>
    </dxf>
    <dxf>
      <border>
        <top/>
        <bottom/>
        <vertical style="thin">
          <color theme="0"/>
        </vertic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numFmt numFmtId="14" formatCode="0.00%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name val="Avenir Next LT Pro Light"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vertical style="thin">
          <color theme="0"/>
        </vertical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4" formatCode="0.00%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name val="Avenir Next LT Pro Light"/>
        <family val="2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 Light"/>
        <family val="2"/>
      </font>
    </dxf>
    <dxf>
      <border>
        <top/>
        <bottom/>
        <vertical style="thin">
          <color theme="0"/>
        </vertic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4" formatCode="0.00%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name val="Avenir Next LT Pro Light"/>
        <family val="2"/>
      </font>
    </dxf>
  </dxfs>
  <tableStyles count="1" defaultTableStyle="TableStyleMedium2" defaultPivotStyle="PivotStyleLight16">
    <tableStyle name="Invisible" pivot="0" table="0" count="0" xr9:uid="{70205EC6-763F-421A-B406-028FF8BD756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55" Type="http://schemas.openxmlformats.org/officeDocument/2006/relationships/customXml" Target="../customXml/item3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56" Type="http://schemas.openxmlformats.org/officeDocument/2006/relationships/customXml" Target="../customXml/item34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kur Prem Singh" refreshedDate="45664.683141666668" backgroundQuery="1" createdVersion="8" refreshedVersion="8" minRefreshableVersion="3" recordCount="0" supportSubquery="1" supportAdvancedDrill="1" xr:uid="{43BC9C0A-BC7B-41AA-80C2-5FD2187F3C23}">
  <cacheSource type="external" connectionId="8"/>
  <cacheFields count="7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20]" caption="NetSales20" numFmtId="0" hierarchy="28" level="32767"/>
    <cacheField name="[Measures].[NetSales21]" caption="NetSales21" numFmtId="0" hierarchy="29" level="32767"/>
    <cacheField name="[Measures].[21 vs 20]" caption="21 vs 20" numFmtId="0" hierarchy="31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21]" caption="Target21" measure="1" displayFolder="" measureGroup="fact_sales_monthly" count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-Target]" caption="21-Target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kur Prem Singh" refreshedDate="45664.686380092593" backgroundQuery="1" createdVersion="8" refreshedVersion="8" minRefreshableVersion="3" recordCount="0" supportSubquery="1" supportAdvancedDrill="1" xr:uid="{C8D0EC59-3872-48E9-B31F-72F3541F7F73}">
  <cacheSource type="external" connectionId="8"/>
  <cacheFields count="6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20]" caption="NetSales20" numFmtId="0" hierarchy="28" level="32767"/>
    <cacheField name="[Measures].[NetSales21]" caption="NetSales21" numFmtId="0" hierarchy="29" level="32767"/>
    <cacheField name="[Measures].[21 vs 20]" caption="21 vs 20" numFmtId="0" hierarchy="31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21]" caption="Target21" measure="1" displayFolder="" measureGroup="fact_sales_monthly" count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3"/>
      </fieldsUsage>
    </cacheHierarchy>
    <cacheHierarchy uniqueName="[Measures].[NetSales21]" caption="NetSales21" measure="1" displayFolder="" measureGroup="fact_sales_monthly" count="0" oneField="1">
      <fieldsUsage count="1">
        <fieldUsage x="4"/>
      </fieldsUsage>
    </cacheHierarchy>
    <cacheHierarchy uniqueName="[Measures].[21-Target]" caption="21-Target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kur Prem Singh" refreshedDate="45664.690651736113" backgroundQuery="1" createdVersion="8" refreshedVersion="8" minRefreshableVersion="3" recordCount="0" supportSubquery="1" supportAdvancedDrill="1" xr:uid="{5DCF0D55-6E2B-4D11-95AA-94A9B831D038}">
  <cacheSource type="external" connectionId="8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21]" caption="Target21" measure="1" displayFolder="" measureGroup="fact_sales_monthly" count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-Target]" caption="21-Target" measure="1" displayFolder="" measureGroup="fact_sales_monthly" count="0"/>
    <cacheHierarchy uniqueName="[Measures].[21 vs 20]" caption="21 vs 20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kur Prem Singh" refreshedDate="45664.691080324075" backgroundQuery="1" createdVersion="8" refreshedVersion="8" minRefreshableVersion="3" recordCount="0" supportSubquery="1" supportAdvancedDrill="1" xr:uid="{9ABD9CC1-FF58-4D1E-A25F-F074349D2404}">
  <cacheSource type="external" connectionId="8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21]" caption="Target21" measure="1" displayFolder="" measureGroup="fact_sales_monthly" count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/>
    <cacheHierarchy uniqueName="[Measures].[21-Target]" caption="21-Target" measure="1" displayFolder="" measureGroup="fact_sales_monthly" count="0"/>
    <cacheHierarchy uniqueName="[Measures].[21 vs 20]" caption="21 vs 20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kur Prem Singh" refreshedDate="45664.692360532405" backgroundQuery="1" createdVersion="8" refreshedVersion="8" minRefreshableVersion="3" recordCount="0" supportSubquery="1" supportAdvancedDrill="1" xr:uid="{B529BCAD-E9AB-414B-B191-6A0A1CB5CAF3}">
  <cacheSource type="external" connectionId="8"/>
  <cacheFields count="4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21]" caption="NetSales21" numFmtId="0" hierarchy="29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21]" caption="Target21" measure="1" displayFolder="" measureGroup="fact_sales_monthly" count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/>
    <cacheHierarchy uniqueName="[Measures].[NetSales21]" caption="NetSales21" measure="1" displayFolder="" measureGroup="fact_sales_monthly" count="0" oneField="1">
      <fieldsUsage count="1">
        <fieldUsage x="3"/>
      </fieldsUsage>
    </cacheHierarchy>
    <cacheHierarchy uniqueName="[Measures].[21-Target]" caption="21-Target" measure="1" displayFolder="" measureGroup="fact_sales_monthly" count="0"/>
    <cacheHierarchy uniqueName="[Measures].[21 vs 20]" caption="21 vs 20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kur Prem Singh" refreshedDate="45664.694268171297" backgroundQuery="1" createdVersion="8" refreshedVersion="8" minRefreshableVersion="3" recordCount="0" supportSubquery="1" supportAdvancedDrill="1" xr:uid="{2CFD8319-2881-4086-BD25-8383DA7B2917}">
  <cacheSource type="external" connectionId="8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20]" caption="NetSales20" numFmtId="0" hierarchy="28" level="32767"/>
    <cacheField name="[Measures].[NetSales21]" caption="NetSales21" numFmtId="0" hierarchy="29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21]" caption="Target21" measure="1" displayFolder="" measureGroup="fact_sales_monthly" count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/>
    <cacheHierarchy uniqueName="[Measures].[NetSales20]" caption="NetSales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-Target]" caption="21-Target" measure="1" displayFolder="" measureGroup="fact_sales_monthly" count="0"/>
    <cacheHierarchy uniqueName="[Measures].[21 vs 20]" caption="21 vs 20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kur Prem Singh" refreshedDate="45664.698574421294" backgroundQuery="1" createdVersion="8" refreshedVersion="8" minRefreshableVersion="3" recordCount="0" supportSubquery="1" supportAdvancedDrill="1" xr:uid="{0C44AAF2-98E5-4D6C-ADFE-2EF825D7DB66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Sales20]" caption="NetSales20" numFmtId="0" hierarchy="28" level="32767"/>
    <cacheField name="[Measures].[NetSales21]" caption="NetSales21" numFmtId="0" hierarchy="29" level="32767"/>
    <cacheField name="[Measures].[NetSales19]" caption="NetSales19" numFmtId="0" hierarchy="27" level="32767"/>
    <cacheField name="[Measures].[21 vs 20]" caption="21 vs 20" numFmtId="0" hierarchy="31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21]" caption="Target21" measure="1" displayFolder="" measureGroup="fact_sales_monthly" count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6"/>
      </fieldsUsage>
    </cacheHierarchy>
    <cacheHierarchy uniqueName="[Measures].[NetSales20]" caption="NetSales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-Target]" caption="21-Target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kur Prem Singh" refreshedDate="45664.701976041666" backgroundQuery="1" createdVersion="8" refreshedVersion="8" minRefreshableVersion="3" recordCount="0" supportSubquery="1" supportAdvancedDrill="1" xr:uid="{9DE3766D-D77F-424B-9A10-CDB2FDCB2E39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19]" caption="NetSales19" numFmtId="0" hierarchy="27" level="32767"/>
    <cacheField name="[Measures].[NetSales20]" caption="NetSales20" numFmtId="0" hierarchy="28" level="32767"/>
    <cacheField name="[Measures].[NetSales21]" caption="NetSales21" numFmtId="0" hierarchy="29" level="32767"/>
    <cacheField name="[Measures].[21-Target]" caption="21-Target" numFmtId="0" hierarchy="30" level="32767"/>
    <cacheField name="[Measures].[%]" caption="%" numFmtId="0" hierarchy="32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21]" caption="Target21" measure="1" displayFolder="" measureGroup="fact_sales_monthly" count="0"/>
    <cacheHierarchy uniqueName="[Measures].[NetSales]" caption="Net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3"/>
      </fieldsUsage>
    </cacheHierarchy>
    <cacheHierarchy uniqueName="[Measures].[NetSales20]" caption="NetSales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-Target]" caption="21-Target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/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]" caption="__XL_Count fact_sales_monthly" measure="1" displayFolder="" measureGroup="fact_sales_monthly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271ECF-E359-42EE-9DB7-993ECF7A1AC2}" name="PivotTable1" cacheId="6" applyNumberFormats="0" applyBorderFormats="0" applyFontFormats="0" applyPatternFormats="0" applyAlignmentFormats="0" applyWidthHeightFormats="1" dataCaption="Values" tag="cc871672-30a4-4f3b-9b2f-2a51f5387fe8" updatedVersion="8" minRefreshableVersion="3" useAutoFormatting="1" subtotalHiddenItems="1" colGrandTotals="0" itemPrintTitles="1" createdVersion="8" indent="0" outline="1" outlineData="1" multipleFieldFilters="0" rowHeaderCaption="Customer">
  <location ref="C7:G2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12" name="[dim_product].[division].[All]" cap="All"/>
    <pageField fld="3" hier="2" name="[dim_customer].[market].&amp;[India]" cap="India"/>
  </pageFields>
  <dataFields count="4">
    <dataField name="2019" fld="6" subtotal="count" baseField="0" baseItem="0" numFmtId="165"/>
    <dataField name="2020" fld="4" subtotal="count" baseField="0" baseItem="0" numFmtId="165"/>
    <dataField name="2021" fld="5" subtotal="count" baseField="0" baseItem="0" numFmtId="165"/>
    <dataField fld="7" subtotal="count" baseField="0" baseItem="0" numFmtId="10"/>
  </dataFields>
  <formats count="27">
    <format dxfId="274">
      <pivotArea type="all" dataOnly="0" outline="0" fieldPosition="0"/>
    </format>
    <format dxfId="273">
      <pivotArea field="0" type="button" dataOnly="0" labelOnly="1" outline="0" axis="axisRow" fieldPosition="0"/>
    </format>
    <format dxfId="272">
      <pivotArea type="all" dataOnly="0" outline="0" fieldPosition="0"/>
    </format>
    <format dxfId="271">
      <pivotArea outline="0" collapsedLevelsAreSubtotals="1" fieldPosition="0"/>
    </format>
    <format dxfId="270">
      <pivotArea field="0" type="button" dataOnly="0" labelOnly="1" outline="0" axis="axisRow" fieldPosition="0"/>
    </format>
    <format dxfId="26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68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67">
      <pivotArea dataOnly="0" labelOnly="1" grandRow="1" outline="0" fieldPosition="0"/>
    </format>
    <format dxfId="266">
      <pivotArea field="0" type="button" dataOnly="0" labelOnly="1" outline="0" axis="axisRow" fieldPosition="0"/>
    </format>
    <format dxfId="265">
      <pivotArea dataOnly="0" grandRow="1" fieldPosition="0"/>
    </format>
    <format dxfId="264">
      <pivotArea dataOnly="0" grandRow="1" fieldPosition="0"/>
    </format>
    <format dxfId="263">
      <pivotArea dataOnly="0" grandRow="1" fieldPosition="0"/>
    </format>
    <format dxfId="262">
      <pivotArea field="0" type="button" dataOnly="0" labelOnly="1" outline="0" axis="axisRow" fieldPosition="0"/>
    </format>
    <format dxfId="261">
      <pivotArea field="0" type="button" dataOnly="0" labelOnly="1" outline="0" axis="axisRow" fieldPosition="0"/>
    </format>
    <format dxfId="260">
      <pivotArea grandRow="1" outline="0" collapsedLevelsAreSubtotals="1" fieldPosition="0"/>
    </format>
    <format dxfId="259">
      <pivotArea dataOnly="0" labelOnly="1" grandRow="1" outline="0" fieldPosition="0"/>
    </format>
    <format dxfId="258">
      <pivotArea field="0" type="button" dataOnly="0" labelOnly="1" outline="0" axis="axisRow" fieldPosition="0"/>
    </format>
    <format dxfId="2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6">
      <pivotArea field="0" type="button" dataOnly="0" labelOnly="1" outline="0" axis="axisRow" fieldPosition="0"/>
    </format>
    <format dxfId="2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4">
      <pivotArea outline="0" fieldPosition="0">
        <references count="1">
          <reference field="4294967294" count="1">
            <x v="0"/>
          </reference>
        </references>
      </pivotArea>
    </format>
    <format dxfId="253">
      <pivotArea outline="0" fieldPosition="0">
        <references count="1">
          <reference field="4294967294" count="1">
            <x v="1"/>
          </reference>
        </references>
      </pivotArea>
    </format>
    <format dxfId="252">
      <pivotArea outline="0" fieldPosition="0">
        <references count="1">
          <reference field="4294967294" count="1">
            <x v="2"/>
          </reference>
        </references>
      </pivotArea>
    </format>
    <format dxfId="251">
      <pivotArea outline="0" fieldPosition="0">
        <references count="1">
          <reference field="4294967294" count="1">
            <x v="3"/>
          </reference>
        </references>
      </pivotArea>
    </format>
    <format dxfId="250">
      <pivotArea field="0" type="button" dataOnly="0" labelOnly="1" outline="0" axis="axisRow" fieldPosition="0"/>
    </format>
    <format dxfId="2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8F4E54-DAF7-451E-A410-44E0CCCF0ADA}" name="PivotTable1" cacheId="7" applyNumberFormats="0" applyBorderFormats="0" applyFontFormats="0" applyPatternFormats="0" applyAlignmentFormats="0" applyWidthHeightFormats="1" dataCaption="Values" tag="654ae851-832d-41bb-8f67-157848dde971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3" subtotal="count" baseField="2" baseItem="0" numFmtId="165"/>
    <dataField name="2020" fld="4" subtotal="count" baseField="2" baseItem="0" numFmtId="165"/>
    <dataField name="2021" fld="5" subtotal="count" baseField="2" baseItem="0" numFmtId="165"/>
    <dataField fld="6" subtotal="count" baseField="2" baseItem="0" numFmtId="165"/>
    <dataField fld="7" subtotal="count" baseField="0" baseItem="0"/>
  </dataFields>
  <formats count="22">
    <format dxfId="247">
      <pivotArea type="all" dataOnly="0" outline="0" fieldPosition="0"/>
    </format>
    <format dxfId="246">
      <pivotArea type="all" dataOnly="0" outline="0" fieldPosition="0"/>
    </format>
    <format dxfId="245">
      <pivotArea outline="0" collapsedLevelsAreSubtotals="1" fieldPosition="0"/>
    </format>
    <format dxfId="244">
      <pivotArea dataOnly="0" labelOnly="1" grandRow="1" outline="0" fieldPosition="0"/>
    </format>
    <format dxfId="243">
      <pivotArea dataOnly="0" grandRow="1" fieldPosition="0"/>
    </format>
    <format dxfId="242">
      <pivotArea dataOnly="0" grandRow="1" fieldPosition="0"/>
    </format>
    <format dxfId="241">
      <pivotArea dataOnly="0" grandRow="1" fieldPosition="0"/>
    </format>
    <format dxfId="240">
      <pivotArea grandRow="1" outline="0" collapsedLevelsAreSubtotals="1" fieldPosition="0"/>
    </format>
    <format dxfId="239">
      <pivotArea field="2" type="button" dataOnly="0" labelOnly="1" outline="0" axis="axisRow" fieldPosition="0"/>
    </format>
    <format dxfId="238">
      <pivotArea field="2" type="button" dataOnly="0" labelOnly="1" outline="0" axis="axisRow" fieldPosition="0"/>
    </format>
    <format dxfId="237">
      <pivotArea field="2" type="button" dataOnly="0" labelOnly="1" outline="0" axis="axisRow" fieldPosition="0"/>
    </format>
    <format dxfId="236">
      <pivotArea outline="0" fieldPosition="0">
        <references count="1">
          <reference field="4294967294" count="1">
            <x v="0"/>
          </reference>
        </references>
      </pivotArea>
    </format>
    <format dxfId="235">
      <pivotArea outline="0" fieldPosition="0">
        <references count="1">
          <reference field="4294967294" count="1">
            <x v="1"/>
          </reference>
        </references>
      </pivotArea>
    </format>
    <format dxfId="234">
      <pivotArea outline="0" fieldPosition="0">
        <references count="1">
          <reference field="4294967294" count="1">
            <x v="2"/>
          </reference>
        </references>
      </pivotArea>
    </format>
    <format dxfId="233">
      <pivotArea outline="0" fieldPosition="0">
        <references count="1">
          <reference field="4294967294" count="1">
            <x v="3"/>
          </reference>
        </references>
      </pivotArea>
    </format>
    <format dxfId="232">
      <pivotArea field="2" type="button" dataOnly="0" labelOnly="1" outline="0" axis="axisRow" fieldPosition="0"/>
    </format>
    <format dxfId="231">
      <pivotArea field="2" type="button" dataOnly="0" labelOnly="1" outline="0" axis="axisRow" fieldPosition="0"/>
    </format>
    <format dxfId="23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9">
      <pivotArea field="2" type="button" dataOnly="0" labelOnly="1" outline="0" axis="axisRow" fieldPosition="0"/>
    </format>
    <format dxfId="22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7">
      <pivotArea field="2" type="button" dataOnly="0" labelOnly="1" outline="0" axis="axisRow" fieldPosition="0"/>
    </format>
    <format dxfId="22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46BCA3-DD4F-4254-B714-E3471E274558}" name="PivotTable1" cacheId="0" applyNumberFormats="0" applyBorderFormats="0" applyFontFormats="0" applyPatternFormats="0" applyAlignmentFormats="0" applyWidthHeightFormats="1" dataCaption="Values" tag="295740a4-9096-47d9-a8c3-fc952b965d6e" updatedVersion="8" minRefreshableVersion="3" useAutoFormatting="1" subtotalHiddenItems="1" colGrandTotals="0" itemPrintTitles="1" createdVersion="8" indent="0" outline="1" outlineData="1" multipleFieldFilters="0" rowHeaderCaption="Product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3">
    <dataField name="2020" fld="4" subtotal="count" baseField="3" baseItem="0" numFmtId="165"/>
    <dataField name="2021" fld="5" subtotal="count" baseField="3" baseItem="0" numFmtId="165"/>
    <dataField fld="6" subtotal="count" baseField="3" baseItem="3" numFmtId="10"/>
  </dataFields>
  <formats count="37">
    <format dxfId="225">
      <pivotArea type="all" dataOnly="0" outline="0" fieldPosition="0"/>
    </format>
    <format dxfId="224">
      <pivotArea field="0" type="button" dataOnly="0" labelOnly="1" outline="0" axis="axisPage" fieldPosition="2"/>
    </format>
    <format dxfId="223">
      <pivotArea type="all" dataOnly="0" outline="0" fieldPosition="0"/>
    </format>
    <format dxfId="222">
      <pivotArea outline="0" collapsedLevelsAreSubtotals="1" fieldPosition="0"/>
    </format>
    <format dxfId="221">
      <pivotArea field="0" type="button" dataOnly="0" labelOnly="1" outline="0" axis="axisPage" fieldPosition="2"/>
    </format>
    <format dxfId="22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19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8">
      <pivotArea dataOnly="0" labelOnly="1" grandRow="1" outline="0" fieldPosition="0"/>
    </format>
    <format dxfId="217">
      <pivotArea field="0" type="button" dataOnly="0" labelOnly="1" outline="0" axis="axisPage" fieldPosition="2"/>
    </format>
    <format dxfId="216">
      <pivotArea dataOnly="0" grandRow="1" fieldPosition="0"/>
    </format>
    <format dxfId="215">
      <pivotArea dataOnly="0" grandRow="1" fieldPosition="0"/>
    </format>
    <format dxfId="214">
      <pivotArea dataOnly="0" grandRow="1" fieldPosition="0"/>
    </format>
    <format dxfId="213">
      <pivotArea field="0" type="button" dataOnly="0" labelOnly="1" outline="0" axis="axisPage" fieldPosition="2"/>
    </format>
    <format dxfId="212">
      <pivotArea field="0" type="button" dataOnly="0" labelOnly="1" outline="0" axis="axisPage" fieldPosition="2"/>
    </format>
    <format dxfId="211">
      <pivotArea field="0" type="button" dataOnly="0" labelOnly="1" outline="0" axis="axisPage" fieldPosition="2"/>
    </format>
    <format dxfId="210">
      <pivotArea field="0" type="button" dataOnly="0" labelOnly="1" outline="0" axis="axisPage" fieldPosition="2"/>
    </format>
    <format dxfId="209">
      <pivotArea grandRow="1" outline="0" collapsedLevelsAreSubtotals="1" fieldPosition="0"/>
    </format>
    <format dxfId="208">
      <pivotArea dataOnly="0" labelOnly="1" grandRow="1" outline="0" fieldPosition="0"/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grandRow="1" outline="0" collapsedLevelsAreSubtotals="1" fieldPosition="0"/>
    </format>
    <format dxfId="204">
      <pivotArea dataOnly="0" labelOnly="1" grandRow="1" outline="0" fieldPosition="0"/>
    </format>
    <format dxfId="203">
      <pivotArea field="3" type="button" dataOnly="0" labelOnly="1" outline="0" axis="axisRow" fieldPosition="0"/>
    </format>
    <format dxfId="202">
      <pivotArea field="3" type="button" dataOnly="0" labelOnly="1" outline="0" axis="axisRow" fieldPosition="0"/>
    </format>
    <format dxfId="201">
      <pivotArea outline="0" fieldPosition="0">
        <references count="1">
          <reference field="4294967294" count="1">
            <x v="0"/>
          </reference>
        </references>
      </pivotArea>
    </format>
    <format dxfId="200">
      <pivotArea outline="0" fieldPosition="0">
        <references count="1">
          <reference field="4294967294" count="1">
            <x v="1"/>
          </reference>
        </references>
      </pivotArea>
    </format>
    <format dxfId="199">
      <pivotArea outline="0" fieldPosition="0">
        <references count="1">
          <reference field="4294967294" count="1">
            <x v="2"/>
          </reference>
        </references>
      </pivotArea>
    </format>
    <format dxfId="198">
      <pivotArea field="3" type="button" dataOnly="0" labelOnly="1" outline="0" axis="axisRow" fieldPosition="0"/>
    </format>
    <format dxfId="1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">
      <pivotArea field="3" type="button" dataOnly="0" labelOnly="1" outline="0" axis="axisRow" fieldPosition="0"/>
    </format>
    <format dxfId="1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4">
      <pivotArea field="3" type="button" dataOnly="0" labelOnly="1" outline="0" axis="axisRow" fieldPosition="0"/>
    </format>
    <format dxfId="1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2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91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90">
      <pivotArea field="3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189">
      <pivotArea field="3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filters count="1">
    <filter fld="3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F25DAC-53FE-4D88-991E-7B8C776EE114}" name="PivotTable1" cacheId="1" applyNumberFormats="0" applyBorderFormats="0" applyFontFormats="0" applyPatternFormats="0" applyAlignmentFormats="0" applyWidthHeightFormats="1" dataCaption="Values" tag="7215e625-d4d9-42bb-9b71-f2c10f7aa44b" updatedVersion="8" minRefreshableVersion="3" useAutoFormatting="1" subtotalHiddenItems="1" colGrandTotals="0" itemPrintTitles="1" createdVersion="8" indent="0" outline="1" outlineData="1" multipleFieldFilters="0" rowHeaderCaption="Division">
  <location ref="C7:F11" firstHeaderRow="0" firstDataRow="1" firstDataCol="1" rowPageCount="2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fld="5" subtotal="count" baseField="2" baseItem="0" numFmtId="10"/>
  </dataFields>
  <formats count="37">
    <format dxfId="188">
      <pivotArea type="all" dataOnly="0" outline="0" fieldPosition="0"/>
    </format>
    <format dxfId="187">
      <pivotArea field="0" type="button" dataOnly="0" labelOnly="1" outline="0" axis="axisPage" fieldPosition="1"/>
    </format>
    <format dxfId="186">
      <pivotArea type="all" dataOnly="0" outline="0" fieldPosition="0"/>
    </format>
    <format dxfId="185">
      <pivotArea outline="0" collapsedLevelsAreSubtotals="1" fieldPosition="0"/>
    </format>
    <format dxfId="184">
      <pivotArea field="0" type="button" dataOnly="0" labelOnly="1" outline="0" axis="axisPage" fieldPosition="1"/>
    </format>
    <format dxfId="18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82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1">
      <pivotArea dataOnly="0" labelOnly="1" grandRow="1" outline="0" fieldPosition="0"/>
    </format>
    <format dxfId="180">
      <pivotArea field="0" type="button" dataOnly="0" labelOnly="1" outline="0" axis="axisPage" fieldPosition="1"/>
    </format>
    <format dxfId="179">
      <pivotArea dataOnly="0" grandRow="1" fieldPosition="0"/>
    </format>
    <format dxfId="178">
      <pivotArea field="0" type="button" dataOnly="0" labelOnly="1" outline="0" axis="axisPage" fieldPosition="1"/>
    </format>
    <format dxfId="177">
      <pivotArea field="0" type="button" dataOnly="0" labelOnly="1" outline="0" axis="axisPage" fieldPosition="1"/>
    </format>
    <format dxfId="176">
      <pivotArea field="0" type="button" dataOnly="0" labelOnly="1" outline="0" axis="axisPage" fieldPosition="1"/>
    </format>
    <format dxfId="175">
      <pivotArea field="0" type="button" dataOnly="0" labelOnly="1" outline="0" axis="axisPage" fieldPosition="1"/>
    </format>
    <format dxfId="174">
      <pivotArea field="2" type="button" dataOnly="0" labelOnly="1" outline="0" axis="axisRow" fieldPosition="0"/>
    </format>
    <format dxfId="173">
      <pivotArea field="2" type="button" dataOnly="0" labelOnly="1" outline="0" axis="axisRow" fieldPosition="0"/>
    </format>
    <format dxfId="172">
      <pivotArea field="2" type="button" dataOnly="0" labelOnly="1" outline="0" axis="axisRow" fieldPosition="0"/>
    </format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grandRow="1" outline="0" collapsedLevelsAreSubtotals="1" fieldPosition="0"/>
    </format>
    <format dxfId="168">
      <pivotArea dataOnly="0" labelOnly="1" grandRow="1" outline="0" fieldPosition="0"/>
    </format>
    <format dxfId="167">
      <pivotArea grandRow="1" outline="0" collapsedLevelsAreSubtotals="1" fieldPosition="0"/>
    </format>
    <format dxfId="166">
      <pivotArea dataOnly="0" labelOnly="1" grandRow="1" outline="0" fieldPosition="0"/>
    </format>
    <format dxfId="165">
      <pivotArea outline="0" fieldPosition="0">
        <references count="1">
          <reference field="4294967294" count="1">
            <x v="1"/>
          </reference>
        </references>
      </pivotArea>
    </format>
    <format dxfId="164">
      <pivotArea outline="0" fieldPosition="0">
        <references count="1">
          <reference field="4294967294" count="1">
            <x v="0"/>
          </reference>
        </references>
      </pivotArea>
    </format>
    <format dxfId="163">
      <pivotArea outline="0" fieldPosition="0">
        <references count="1">
          <reference field="4294967294" count="1">
            <x v="2"/>
          </reference>
        </references>
      </pivotArea>
    </format>
    <format dxfId="162">
      <pivotArea field="2" type="button" dataOnly="0" labelOnly="1" outline="0" axis="axisRow" fieldPosition="0"/>
    </format>
    <format dxfId="1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0">
      <pivotArea field="2" type="button" dataOnly="0" labelOnly="1" outline="0" axis="axisRow" fieldPosition="0"/>
    </format>
    <format dxfId="1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8">
      <pivotArea dataOnly="0" grandRow="1" axis="axisRow" fieldPosition="0"/>
    </format>
    <format dxfId="157">
      <pivotArea dataOnly="0" grandRow="1" axis="axisRow" fieldPosition="0"/>
    </format>
    <format dxfId="156">
      <pivotArea dataOnly="0" grandRow="1" axis="axisRow" fieldPosition="0"/>
    </format>
    <format dxfId="155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154">
      <pivotArea field="2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3">
      <pivotArea field="2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07E4F1-6A46-4633-817D-846F65B49E14}" name="PivotTable1" cacheId="2" applyNumberFormats="0" applyBorderFormats="0" applyFontFormats="0" applyPatternFormats="0" applyAlignmentFormats="0" applyWidthHeightFormats="1" dataCaption="Values" tag="1411508e-556f-4d5a-b22e-e37bdcbbf39e" updatedVersion="8" minRefreshableVersion="3" useAutoFormatting="1" subtotalHiddenItems="1" colGrandTotals="0" itemPrintTitles="1" createdVersion="8" indent="0" outline="1" outlineData="1" multipleFieldFilters="0" rowHeaderCaption="Products">
  <location ref="C7:D13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3" baseItem="0" numFmtId="165"/>
  </dataFields>
  <formats count="29">
    <format dxfId="153">
      <pivotArea type="all" dataOnly="0" outline="0" fieldPosition="0"/>
    </format>
    <format dxfId="152">
      <pivotArea field="0" type="button" dataOnly="0" labelOnly="1" outline="0" axis="axisPage" fieldPosition="2"/>
    </format>
    <format dxfId="151">
      <pivotArea type="all" dataOnly="0" outline="0" fieldPosition="0"/>
    </format>
    <format dxfId="150">
      <pivotArea outline="0" collapsedLevelsAreSubtotals="1" fieldPosition="0"/>
    </format>
    <format dxfId="149">
      <pivotArea field="0" type="button" dataOnly="0" labelOnly="1" outline="0" axis="axisPage" fieldPosition="2"/>
    </format>
    <format dxfId="14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6">
      <pivotArea dataOnly="0" labelOnly="1" grandRow="1" outline="0" fieldPosition="0"/>
    </format>
    <format dxfId="145">
      <pivotArea field="0" type="button" dataOnly="0" labelOnly="1" outline="0" axis="axisPage" fieldPosition="2"/>
    </format>
    <format dxfId="144">
      <pivotArea dataOnly="0" grandRow="1" fieldPosition="0"/>
    </format>
    <format dxfId="143">
      <pivotArea dataOnly="0" grandRow="1" fieldPosition="0"/>
    </format>
    <format dxfId="142">
      <pivotArea dataOnly="0" grandRow="1" fieldPosition="0"/>
    </format>
    <format dxfId="141">
      <pivotArea field="0" type="button" dataOnly="0" labelOnly="1" outline="0" axis="axisPage" fieldPosition="2"/>
    </format>
    <format dxfId="140">
      <pivotArea field="0" type="button" dataOnly="0" labelOnly="1" outline="0" axis="axisPage" fieldPosition="2"/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field="0" type="button" dataOnly="0" labelOnly="1" outline="0" axis="axisPage" fieldPosition="2"/>
    </format>
    <format dxfId="136">
      <pivotArea field="3" type="button" dataOnly="0" labelOnly="1" outline="0" axis="axisRow" fieldPosition="0"/>
    </format>
    <format dxfId="135">
      <pivotArea dataOnly="0" labelOnly="1" outline="0" axis="axisValues" fieldPosition="0"/>
    </format>
    <format dxfId="134">
      <pivotArea field="3" type="button" dataOnly="0" labelOnly="1" outline="0" axis="axisRow" fieldPosition="0"/>
    </format>
    <format dxfId="133">
      <pivotArea dataOnly="0" labelOnly="1" outline="0" axis="axisValues" fieldPosition="0"/>
    </format>
    <format dxfId="132">
      <pivotArea field="3" type="button" dataOnly="0" labelOnly="1" outline="0" axis="axisRow" fieldPosition="0"/>
    </format>
    <format dxfId="131">
      <pivotArea dataOnly="0" labelOnly="1" outline="0" axis="axisValues" fieldPosition="0"/>
    </format>
    <format dxfId="130">
      <pivotArea field="3" type="button" dataOnly="0" labelOnly="1" outline="0" axis="axisRow" fieldPosition="0"/>
    </format>
    <format dxfId="129">
      <pivotArea dataOnly="0" labelOnly="1" outline="0" axis="axisValues" fieldPosition="0"/>
    </format>
    <format dxfId="128">
      <pivotArea field="3" type="button" dataOnly="0" labelOnly="1" outline="0" axis="axisRow" fieldPosition="0"/>
    </format>
    <format dxfId="127">
      <pivotArea dataOnly="0" labelOnly="1" outline="0" axis="axisValues" fieldPosition="0"/>
    </format>
    <format dxfId="126">
      <pivotArea field="0" type="button" dataOnly="0" labelOnly="1" outline="0" axis="axisPage" fieldPosition="2"/>
    </format>
    <format dxfId="125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ty"/>
  </pivotHierarchies>
  <pivotTableStyleInfo showRowHeaders="1" showColHeaders="1" showRowStripes="0" showColStripes="0" showLastColumn="1"/>
  <filters count="1">
    <filter fld="3" type="count" id="1" iMeasureHier="40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E4BA19-FF33-4D0D-B752-E426F5B327D5}" name="PivotTable1" cacheId="3" applyNumberFormats="0" applyBorderFormats="0" applyFontFormats="0" applyPatternFormats="0" applyAlignmentFormats="0" applyWidthHeightFormats="1" dataCaption="Values" tag="6e12f016-473b-49a2-8e5b-224cfbf2533a" updatedVersion="8" minRefreshableVersion="3" useAutoFormatting="1" subtotalHiddenItems="1" colGrandTotals="0" itemPrintTitles="1" createdVersion="8" indent="0" outline="1" outlineData="1" multipleFieldFilters="0" rowHeaderCaption="Products">
  <location ref="C7:D13" firstHeaderRow="1" firstDataRow="1" firstDataCol="1" rowPageCount="3" colPageCount="1"/>
  <pivotFields count="5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Qty" fld="4" baseField="3" baseItem="0" numFmtId="166"/>
  </dataFields>
  <formats count="29">
    <format dxfId="124">
      <pivotArea type="all" dataOnly="0" outline="0" fieldPosition="0"/>
    </format>
    <format dxfId="123">
      <pivotArea field="0" type="button" dataOnly="0" labelOnly="1" outline="0" axis="axisPage" fieldPosition="2"/>
    </format>
    <format dxfId="122">
      <pivotArea type="all" dataOnly="0" outline="0" fieldPosition="0"/>
    </format>
    <format dxfId="121">
      <pivotArea outline="0" collapsedLevelsAreSubtotals="1" fieldPosition="0"/>
    </format>
    <format dxfId="120">
      <pivotArea field="0" type="button" dataOnly="0" labelOnly="1" outline="0" axis="axisPage" fieldPosition="2"/>
    </format>
    <format dxfId="11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7">
      <pivotArea dataOnly="0" labelOnly="1" grandRow="1" outline="0" fieldPosition="0"/>
    </format>
    <format dxfId="116">
      <pivotArea field="0" type="button" dataOnly="0" labelOnly="1" outline="0" axis="axisPage" fieldPosition="2"/>
    </format>
    <format dxfId="115">
      <pivotArea dataOnly="0" grandRow="1" fieldPosition="0"/>
    </format>
    <format dxfId="114">
      <pivotArea dataOnly="0" grandRow="1" fieldPosition="0"/>
    </format>
    <format dxfId="113">
      <pivotArea dataOnly="0" grandRow="1" fieldPosition="0"/>
    </format>
    <format dxfId="112">
      <pivotArea field="0" type="button" dataOnly="0" labelOnly="1" outline="0" axis="axisPage" fieldPosition="2"/>
    </format>
    <format dxfId="111">
      <pivotArea field="0" type="button" dataOnly="0" labelOnly="1" outline="0" axis="axisPage" fieldPosition="2"/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field="0" type="button" dataOnly="0" labelOnly="1" outline="0" axis="axisPage" fieldPosition="2"/>
    </format>
    <format dxfId="107">
      <pivotArea field="3" type="button" dataOnly="0" labelOnly="1" outline="0" axis="axisRow" fieldPosition="0"/>
    </format>
    <format dxfId="106">
      <pivotArea dataOnly="0" labelOnly="1" outline="0" axis="axisValues" fieldPosition="0"/>
    </format>
    <format dxfId="105">
      <pivotArea field="3" type="button" dataOnly="0" labelOnly="1" outline="0" axis="axisRow" fieldPosition="0"/>
    </format>
    <format dxfId="104">
      <pivotArea dataOnly="0" labelOnly="1" outline="0" axis="axisValues" fieldPosition="0"/>
    </format>
    <format dxfId="103">
      <pivotArea field="3" type="button" dataOnly="0" labelOnly="1" outline="0" axis="axisRow" fieldPosition="0"/>
    </format>
    <format dxfId="102">
      <pivotArea dataOnly="0" labelOnly="1" outline="0" axis="axisValues" fieldPosition="0"/>
    </format>
    <format dxfId="101">
      <pivotArea field="3" type="button" dataOnly="0" labelOnly="1" outline="0" axis="axisRow" fieldPosition="0"/>
    </format>
    <format dxfId="100">
      <pivotArea dataOnly="0" labelOnly="1" outline="0" axis="axisValues" fieldPosition="0"/>
    </format>
    <format dxfId="99">
      <pivotArea field="3" type="button" dataOnly="0" labelOnly="1" outline="0" axis="axisRow" fieldPosition="0"/>
    </format>
    <format dxfId="98">
      <pivotArea dataOnly="0" labelOnly="1" outline="0" axis="axisValues" fieldPosition="0"/>
    </format>
    <format dxfId="97">
      <pivotArea field="0" type="button" dataOnly="0" labelOnly="1" outline="0" axis="axisPage" fieldPosition="2"/>
    </format>
    <format dxfId="96">
      <pivotArea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ty"/>
  </pivotHierarchies>
  <pivotTableStyleInfo showRowHeaders="1" showColHeaders="1" showRowStripes="0" showColStripes="0" showLastColumn="1"/>
  <filters count="1">
    <filter fld="3" type="count" id="2" iMeasureHier="40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B1E43E-FD1B-47AF-9F01-F5EFA571E795}" name="PivotTable1" cacheId="4" applyNumberFormats="0" applyBorderFormats="0" applyFontFormats="0" applyPatternFormats="0" applyAlignmentFormats="0" applyWidthHeightFormats="1" dataCaption="Values" tag="88a22e8c-8643-4815-ac4a-5413435035a5" updatedVersion="8" minRefreshableVersion="3" useAutoFormatting="1" subtotalHiddenItems="1" colGrandTotals="0" itemPrintTitles="1" createdVersion="8" indent="0" outline="1" outlineData="1" multipleFieldFilters="0" rowHeaderCaption="Country">
  <location ref="C7:D13" firstHeaderRow="1" firstDataRow="1" firstDataCol="1" rowPageCount="2" colPageCount="1"/>
  <pivotFields count="4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" name="[dim_customer].[customer].[All]" cap="All"/>
  </pageFields>
  <dataFields count="1">
    <dataField name="2021" fld="3" subtotal="count" baseField="2" baseItem="0" numFmtId="165"/>
  </dataFields>
  <formats count="26">
    <format dxfId="95">
      <pivotArea type="all" dataOnly="0" outline="0" fieldPosition="0"/>
    </format>
    <format dxfId="94">
      <pivotArea field="0" type="button" dataOnly="0" labelOnly="1" outline="0" axis="axisPage" fieldPosition="1"/>
    </format>
    <format dxfId="93">
      <pivotArea type="all" dataOnly="0" outline="0" fieldPosition="0"/>
    </format>
    <format dxfId="92">
      <pivotArea outline="0" collapsedLevelsAreSubtotals="1" fieldPosition="0"/>
    </format>
    <format dxfId="91">
      <pivotArea field="0" type="button" dataOnly="0" labelOnly="1" outline="0" axis="axisPage" fieldPosition="1"/>
    </format>
    <format dxfId="9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8">
      <pivotArea dataOnly="0" labelOnly="1" grandRow="1" outline="0" fieldPosition="0"/>
    </format>
    <format dxfId="87">
      <pivotArea field="0" type="button" dataOnly="0" labelOnly="1" outline="0" axis="axisPage" fieldPosition="1"/>
    </format>
    <format dxfId="86">
      <pivotArea dataOnly="0" grandRow="1" fieldPosition="0"/>
    </format>
    <format dxfId="85">
      <pivotArea field="0" type="button" dataOnly="0" labelOnly="1" outline="0" axis="axisPage" fieldPosition="1"/>
    </format>
    <format dxfId="84">
      <pivotArea field="0" type="button" dataOnly="0" labelOnly="1" outline="0" axis="axisPage" fieldPosition="1"/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field="0" type="button" dataOnly="0" labelOnly="1" outline="0" axis="axisPage" fieldPosition="1"/>
    </format>
    <format dxfId="80">
      <pivotArea field="0" type="button" dataOnly="0" labelOnly="1" outline="0" axis="axisPage" fieldPosition="1"/>
    </format>
    <format dxfId="79">
      <pivotArea field="2" type="button" dataOnly="0" labelOnly="1" outline="0" axis="axisRow" fieldPosition="0"/>
    </format>
    <format dxfId="78">
      <pivotArea dataOnly="0" labelOnly="1" outline="0" axis="axisValues" fieldPosition="0"/>
    </format>
    <format dxfId="77">
      <pivotArea field="2" type="button" dataOnly="0" labelOnly="1" outline="0" axis="axisRow" fieldPosition="0"/>
    </format>
    <format dxfId="76">
      <pivotArea dataOnly="0" labelOnly="1" outline="0" axis="axisValues" fieldPosition="0"/>
    </format>
    <format dxfId="75">
      <pivotArea field="2" type="button" dataOnly="0" labelOnly="1" outline="0" axis="axisRow" fieldPosition="0"/>
    </format>
    <format dxfId="74">
      <pivotArea dataOnly="0" labelOnly="1" outline="0" axis="axisValues" fieldPosition="0"/>
    </format>
    <format dxfId="73">
      <pivotArea dataOnly="0" grandRow="1" fieldPosition="0"/>
    </format>
    <format dxfId="72">
      <pivotArea dataOnly="0" grandRow="1" fieldPosition="0"/>
    </format>
    <format dxfId="71">
      <pivotArea dataOnly="0" grandRow="1" fieldPosition="0"/>
    </format>
    <format dxfId="7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filters count="1">
    <filter fld="2" type="count" id="1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C91DC5-425D-4DB5-ABBF-651D5DDB758C}" name="PivotTable1" cacheId="5" applyNumberFormats="0" applyBorderFormats="0" applyFontFormats="0" applyPatternFormats="0" applyAlignmentFormats="0" applyWidthHeightFormats="1" dataCaption="Values" tag="dca8e450-3540-4e49-85df-f1ecf61fcb30" updatedVersion="8" minRefreshableVersion="3" useAutoFormatting="1" subtotalHiddenItems="1" colGrandTotals="0" itemPrintTitles="1" createdVersion="8" indent="0" outline="1" outlineData="1" multipleFieldFilters="0" rowHeaderCaption="Products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2">
    <dataField name="2020" fld="4" subtotal="count" baseField="3" baseItem="0"/>
    <dataField name="2021" fld="5" subtotal="count" baseField="3" baseItem="0" numFmtId="165"/>
  </dataFields>
  <formats count="29">
    <format dxfId="69">
      <pivotArea type="all" dataOnly="0" outline="0" fieldPosition="0"/>
    </format>
    <format dxfId="68">
      <pivotArea field="0" type="button" dataOnly="0" labelOnly="1" outline="0" axis="axisPage" fieldPosition="2"/>
    </format>
    <format dxfId="67">
      <pivotArea type="all" dataOnly="0" outline="0" fieldPosition="0"/>
    </format>
    <format dxfId="66">
      <pivotArea outline="0" collapsedLevelsAreSubtotals="1" fieldPosition="0"/>
    </format>
    <format dxfId="65">
      <pivotArea field="0" type="button" dataOnly="0" labelOnly="1" outline="0" axis="axisPage" fieldPosition="2"/>
    </format>
    <format dxfId="6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2">
      <pivotArea dataOnly="0" labelOnly="1" grandRow="1" outline="0" fieldPosition="0"/>
    </format>
    <format dxfId="61">
      <pivotArea field="0" type="button" dataOnly="0" labelOnly="1" outline="0" axis="axisPage" fieldPosition="2"/>
    </format>
    <format dxfId="60">
      <pivotArea dataOnly="0" grandRow="1" fieldPosition="0"/>
    </format>
    <format dxfId="59">
      <pivotArea field="0" type="button" dataOnly="0" labelOnly="1" outline="0" axis="axisPage" fieldPosition="2"/>
    </format>
    <format dxfId="58">
      <pivotArea field="0" type="button" dataOnly="0" labelOnly="1" outline="0" axis="axisPage" fieldPosition="2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field="0" type="button" dataOnly="0" labelOnly="1" outline="0" axis="axisPage" fieldPosition="2"/>
    </format>
    <format dxfId="54">
      <pivotArea field="0" type="button" dataOnly="0" labelOnly="1" outline="0" axis="axisPage" fieldPosition="2"/>
    </format>
    <format dxfId="53">
      <pivotArea field="3" type="button" dataOnly="0" labelOnly="1" outline="0" axis="axisRow" fieldPosition="0"/>
    </format>
    <format dxfId="52">
      <pivotArea field="3" type="button" dataOnly="0" labelOnly="1" outline="0" axis="axisRow" fieldPosition="0"/>
    </format>
    <format dxfId="51">
      <pivotArea field="3" type="button" dataOnly="0" labelOnly="1" outline="0" axis="axisRow" fieldPosition="0"/>
    </format>
    <format dxfId="50">
      <pivotArea dataOnly="0" grandRow="1" fieldPosition="0"/>
    </format>
    <format dxfId="49">
      <pivotArea dataOnly="0" grandRow="1" fieldPosition="0"/>
    </format>
    <format dxfId="48">
      <pivotArea dataOnly="0" grandRow="1" fieldPosition="0"/>
    </format>
    <format dxfId="47">
      <pivotArea outline="0" fieldPosition="0">
        <references count="1">
          <reference field="4294967294" count="1">
            <x v="1"/>
          </reference>
        </references>
      </pivotArea>
    </format>
    <format dxfId="46">
      <pivotArea field="3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">
      <pivotArea field="3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field="3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filters count="1">
    <filter fld="3" type="valueEqual" id="1" iMeasureHier="28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B050"/>
  </sheetPr>
  <dimension ref="C2:H24"/>
  <sheetViews>
    <sheetView showGridLines="0" tabSelected="1" zoomScaleNormal="100" workbookViewId="0">
      <selection activeCell="I16" sqref="I16"/>
    </sheetView>
  </sheetViews>
  <sheetFormatPr defaultRowHeight="14.4" x14ac:dyDescent="0.3"/>
  <cols>
    <col min="2" max="2" width="6.88671875" customWidth="1"/>
    <col min="3" max="3" width="16.109375" customWidth="1"/>
    <col min="4" max="4" width="7.5546875" bestFit="1" customWidth="1"/>
    <col min="5" max="5" width="7.21875" bestFit="1" customWidth="1"/>
    <col min="6" max="6" width="10.44140625" bestFit="1" customWidth="1"/>
    <col min="7" max="7" width="13.21875" customWidth="1"/>
  </cols>
  <sheetData>
    <row r="2" spans="3:8" x14ac:dyDescent="0.3">
      <c r="C2" s="3" t="s">
        <v>82</v>
      </c>
    </row>
    <row r="3" spans="3:8" x14ac:dyDescent="0.3">
      <c r="C3" s="10" t="s">
        <v>75</v>
      </c>
      <c r="D3" s="16" t="s" vm="1">
        <v>80</v>
      </c>
      <c r="F3" s="3" t="s">
        <v>81</v>
      </c>
      <c r="G3" s="4"/>
    </row>
    <row r="4" spans="3:8" x14ac:dyDescent="0.3">
      <c r="C4" s="10" t="s">
        <v>39</v>
      </c>
      <c r="D4" s="16" t="s" vm="2">
        <v>80</v>
      </c>
      <c r="F4" s="43" t="s">
        <v>83</v>
      </c>
      <c r="G4" s="43"/>
      <c r="H4" s="43"/>
    </row>
    <row r="5" spans="3:8" x14ac:dyDescent="0.3">
      <c r="C5" s="12" t="s">
        <v>1</v>
      </c>
      <c r="D5" s="27" t="s" vm="3">
        <v>24</v>
      </c>
      <c r="F5" s="43" t="s">
        <v>86</v>
      </c>
      <c r="G5" s="43"/>
      <c r="H5" s="43"/>
    </row>
    <row r="7" spans="3:8" x14ac:dyDescent="0.3">
      <c r="C7" s="2" t="s">
        <v>81</v>
      </c>
      <c r="D7" s="25" t="s">
        <v>100</v>
      </c>
      <c r="E7" s="25" t="s">
        <v>98</v>
      </c>
      <c r="F7" s="25" t="s">
        <v>99</v>
      </c>
      <c r="G7" s="26" t="s">
        <v>97</v>
      </c>
    </row>
    <row r="8" spans="3:8" x14ac:dyDescent="0.3">
      <c r="C8" s="11" t="s">
        <v>25</v>
      </c>
      <c r="D8" s="29">
        <v>4587078.92</v>
      </c>
      <c r="E8" s="36">
        <v>9776343.1799999997</v>
      </c>
      <c r="F8" s="30">
        <v>22963357.43</v>
      </c>
      <c r="G8" s="22">
        <v>2.3488698184181378</v>
      </c>
    </row>
    <row r="9" spans="3:8" x14ac:dyDescent="0.3">
      <c r="C9" s="6" t="s">
        <v>77</v>
      </c>
      <c r="D9" s="37">
        <v>1568658.58</v>
      </c>
      <c r="E9" s="38">
        <v>3508582.26</v>
      </c>
      <c r="F9" s="39">
        <v>8740281.7599999998</v>
      </c>
      <c r="G9" s="21">
        <v>2.4911149610612235</v>
      </c>
    </row>
    <row r="10" spans="3:8" x14ac:dyDescent="0.3">
      <c r="C10" s="6" t="s">
        <v>78</v>
      </c>
      <c r="D10" s="37">
        <v>3424319.52</v>
      </c>
      <c r="E10" s="38">
        <v>4682824.17</v>
      </c>
      <c r="F10" s="39">
        <v>18385679.039999999</v>
      </c>
      <c r="G10" s="21">
        <v>3.9261946151610472</v>
      </c>
    </row>
    <row r="11" spans="3:8" x14ac:dyDescent="0.3">
      <c r="C11" s="6" t="s">
        <v>36</v>
      </c>
      <c r="D11" s="37">
        <v>1669064.37</v>
      </c>
      <c r="E11" s="38">
        <v>2473054.08</v>
      </c>
      <c r="F11" s="39">
        <v>7545512.4199999999</v>
      </c>
      <c r="G11" s="21">
        <v>3.0510907468711723</v>
      </c>
    </row>
    <row r="12" spans="3:8" x14ac:dyDescent="0.3">
      <c r="C12" s="6" t="s">
        <v>32</v>
      </c>
      <c r="D12" s="37">
        <v>1693253.69</v>
      </c>
      <c r="E12" s="38">
        <v>3612741.39</v>
      </c>
      <c r="F12" s="39">
        <v>8521061.3200000003</v>
      </c>
      <c r="G12" s="21">
        <v>2.3586136952913752</v>
      </c>
    </row>
    <row r="13" spans="3:8" x14ac:dyDescent="0.3">
      <c r="C13" s="6" t="s">
        <v>30</v>
      </c>
      <c r="D13" s="37">
        <v>1610574.21</v>
      </c>
      <c r="E13" s="38">
        <v>1958848.47</v>
      </c>
      <c r="F13" s="39">
        <v>8445466.1400000006</v>
      </c>
      <c r="G13" s="21">
        <v>4.3114443354569438</v>
      </c>
    </row>
    <row r="14" spans="3:8" x14ac:dyDescent="0.3">
      <c r="C14" s="6" t="s">
        <v>27</v>
      </c>
      <c r="D14" s="37">
        <v>1771403.38</v>
      </c>
      <c r="E14" s="38">
        <v>2268398.38</v>
      </c>
      <c r="F14" s="39">
        <v>9415955.8200000003</v>
      </c>
      <c r="G14" s="21">
        <v>4.1509268843685208</v>
      </c>
    </row>
    <row r="15" spans="3:8" x14ac:dyDescent="0.3">
      <c r="C15" s="6" t="s">
        <v>26</v>
      </c>
      <c r="D15" s="37">
        <v>1527331.67</v>
      </c>
      <c r="E15" s="38">
        <v>2246075.15</v>
      </c>
      <c r="F15" s="39">
        <v>8787721.3100000005</v>
      </c>
      <c r="G15" s="21">
        <v>3.9124787565545174</v>
      </c>
    </row>
    <row r="16" spans="3:8" x14ac:dyDescent="0.3">
      <c r="C16" s="6" t="s">
        <v>38</v>
      </c>
      <c r="D16" s="37">
        <v>1527093.19</v>
      </c>
      <c r="E16" s="38">
        <v>2021307.6</v>
      </c>
      <c r="F16" s="39">
        <v>7915833.71</v>
      </c>
      <c r="G16" s="21">
        <v>3.9161945020144384</v>
      </c>
    </row>
    <row r="17" spans="3:7" x14ac:dyDescent="0.3">
      <c r="C17" s="6" t="s">
        <v>31</v>
      </c>
      <c r="D17" s="37">
        <v>1948043.76</v>
      </c>
      <c r="E17" s="38">
        <v>4275218.2699999996</v>
      </c>
      <c r="F17" s="39">
        <v>9910676.1699999999</v>
      </c>
      <c r="G17" s="21">
        <v>2.3181684639460527</v>
      </c>
    </row>
    <row r="18" spans="3:7" x14ac:dyDescent="0.3">
      <c r="C18" s="6" t="s">
        <v>33</v>
      </c>
      <c r="D18" s="37">
        <v>1545414.4</v>
      </c>
      <c r="E18" s="38">
        <v>2067836.93</v>
      </c>
      <c r="F18" s="39">
        <v>8670140.25</v>
      </c>
      <c r="G18" s="21">
        <v>4.1928549220755045</v>
      </c>
    </row>
    <row r="19" spans="3:7" x14ac:dyDescent="0.3">
      <c r="C19" s="6" t="s">
        <v>35</v>
      </c>
      <c r="D19" s="37">
        <v>1482289.87</v>
      </c>
      <c r="E19" s="38">
        <v>2113442.65</v>
      </c>
      <c r="F19" s="39">
        <v>8086224.5099999998</v>
      </c>
      <c r="G19" s="21">
        <v>3.8260912875965669</v>
      </c>
    </row>
    <row r="20" spans="3:7" x14ac:dyDescent="0.3">
      <c r="C20" s="6" t="s">
        <v>28</v>
      </c>
      <c r="D20" s="37">
        <v>1593507.3</v>
      </c>
      <c r="E20" s="38">
        <v>2195530.88</v>
      </c>
      <c r="F20" s="39">
        <v>9083423.4199999999</v>
      </c>
      <c r="G20" s="21">
        <v>4.1372332781764385</v>
      </c>
    </row>
    <row r="21" spans="3:7" x14ac:dyDescent="0.3">
      <c r="C21" s="11" t="s">
        <v>29</v>
      </c>
      <c r="D21" s="37">
        <v>1586096.79</v>
      </c>
      <c r="E21" s="38">
        <v>2189486</v>
      </c>
      <c r="F21" s="39">
        <v>8477403.8399999999</v>
      </c>
      <c r="G21" s="21">
        <v>3.871869397657715</v>
      </c>
    </row>
    <row r="22" spans="3:7" x14ac:dyDescent="0.3">
      <c r="C22" s="6" t="s">
        <v>37</v>
      </c>
      <c r="D22" s="37">
        <v>1730790.48</v>
      </c>
      <c r="E22" s="38">
        <v>2145221.92</v>
      </c>
      <c r="F22" s="39">
        <v>8533368.9800000004</v>
      </c>
      <c r="G22" s="21">
        <v>3.9778490516263236</v>
      </c>
    </row>
    <row r="23" spans="3:7" x14ac:dyDescent="0.3">
      <c r="C23" s="6" t="s">
        <v>34</v>
      </c>
      <c r="D23" s="37">
        <v>1553625.99</v>
      </c>
      <c r="E23" s="38">
        <v>2235120.4</v>
      </c>
      <c r="F23" s="39">
        <v>7780406.0599999996</v>
      </c>
      <c r="G23" s="21">
        <v>3.480978501202888</v>
      </c>
    </row>
    <row r="24" spans="3:7" x14ac:dyDescent="0.3">
      <c r="C24" s="1" t="s">
        <v>79</v>
      </c>
      <c r="D24" s="20">
        <v>30818546.120000001</v>
      </c>
      <c r="E24" s="20">
        <v>49770031.729999997</v>
      </c>
      <c r="F24" s="20">
        <v>161262512.18000001</v>
      </c>
      <c r="G24" s="23">
        <v>3.2401528906961783</v>
      </c>
    </row>
  </sheetData>
  <mergeCells count="2">
    <mergeCell ref="F4:H4"/>
    <mergeCell ref="F5:H5"/>
  </mergeCells>
  <conditionalFormatting pivot="1" sqref="D8:F23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 tint="-0.499984740745262"/>
      </colorScale>
    </cfRule>
  </conditionalFormatting>
  <conditionalFormatting pivot="1" sqref="G8:G2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{4726C763-D0A4-40F9-8456-3C4F13651CFE}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726C763-D0A4-40F9-8456-3C4F13651CF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G8:G23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598FF-C150-41E5-AC44-A754BB072882}">
  <sheetPr>
    <tabColor rgb="FF00B050"/>
  </sheetPr>
  <dimension ref="B2:G31"/>
  <sheetViews>
    <sheetView showGridLines="0" zoomScaleNormal="100" workbookViewId="0">
      <selection activeCell="K22" sqref="K22"/>
    </sheetView>
  </sheetViews>
  <sheetFormatPr defaultRowHeight="14.4" x14ac:dyDescent="0.3"/>
  <cols>
    <col min="2" max="2" width="15.88671875" bestFit="1" customWidth="1"/>
    <col min="3" max="3" width="8.5546875" customWidth="1"/>
    <col min="4" max="5" width="8.44140625" bestFit="1" customWidth="1"/>
    <col min="6" max="6" width="14.21875" customWidth="1"/>
    <col min="7" max="7" width="9.33203125" customWidth="1"/>
  </cols>
  <sheetData>
    <row r="2" spans="2:7" x14ac:dyDescent="0.3">
      <c r="B2" s="3" t="s">
        <v>82</v>
      </c>
    </row>
    <row r="3" spans="2:7" x14ac:dyDescent="0.3">
      <c r="E3" s="3" t="s">
        <v>84</v>
      </c>
      <c r="F3" s="4"/>
    </row>
    <row r="4" spans="2:7" x14ac:dyDescent="0.3">
      <c r="B4" s="10" t="s">
        <v>75</v>
      </c>
      <c r="C4" s="16" t="s" vm="1">
        <v>80</v>
      </c>
      <c r="E4" s="43" t="s">
        <v>85</v>
      </c>
      <c r="F4" s="43"/>
      <c r="G4" s="43"/>
    </row>
    <row r="5" spans="2:7" x14ac:dyDescent="0.3">
      <c r="B5" s="12" t="s">
        <v>39</v>
      </c>
      <c r="C5" s="27" t="s" vm="2">
        <v>80</v>
      </c>
      <c r="E5" s="43" t="s">
        <v>86</v>
      </c>
      <c r="F5" s="43"/>
      <c r="G5" s="43"/>
    </row>
    <row r="7" spans="2:7" x14ac:dyDescent="0.3">
      <c r="B7" s="2" t="s">
        <v>95</v>
      </c>
      <c r="C7" s="26" t="s">
        <v>100</v>
      </c>
      <c r="D7" s="26" t="s">
        <v>98</v>
      </c>
      <c r="E7" s="26" t="s">
        <v>99</v>
      </c>
      <c r="F7" s="26" t="s">
        <v>101</v>
      </c>
      <c r="G7" s="26" t="s">
        <v>102</v>
      </c>
    </row>
    <row r="8" spans="2:7" x14ac:dyDescent="0.3">
      <c r="B8" s="11" t="s">
        <v>9</v>
      </c>
      <c r="C8" s="17">
        <v>3876686.5</v>
      </c>
      <c r="D8" s="17">
        <v>10697994.09</v>
      </c>
      <c r="E8" s="17">
        <v>20991333.73</v>
      </c>
      <c r="F8" s="17">
        <v>-2212702.5500000007</v>
      </c>
      <c r="G8" s="41">
        <v>-9.5358519668716904E-2</v>
      </c>
    </row>
    <row r="9" spans="2:7" x14ac:dyDescent="0.3">
      <c r="B9" s="6" t="s">
        <v>11</v>
      </c>
      <c r="C9" s="18"/>
      <c r="D9" s="18">
        <v>118281.03</v>
      </c>
      <c r="E9" s="18">
        <v>2840298.27</v>
      </c>
      <c r="F9" s="18">
        <v>-333376.85999999987</v>
      </c>
      <c r="G9" s="40">
        <v>-0.10504441896042456</v>
      </c>
    </row>
    <row r="10" spans="2:7" x14ac:dyDescent="0.3">
      <c r="B10" s="6" t="s">
        <v>7</v>
      </c>
      <c r="C10" s="18">
        <v>479984.39</v>
      </c>
      <c r="D10" s="18">
        <v>2258843.36</v>
      </c>
      <c r="E10" s="18">
        <v>6950493.5499999998</v>
      </c>
      <c r="F10" s="18">
        <v>-716880.88999999966</v>
      </c>
      <c r="G10" s="40">
        <v>-9.3497571510280861E-2</v>
      </c>
    </row>
    <row r="11" spans="2:7" x14ac:dyDescent="0.3">
      <c r="B11" s="6" t="s">
        <v>17</v>
      </c>
      <c r="C11" s="18">
        <v>4764382.0599999996</v>
      </c>
      <c r="D11" s="18">
        <v>12170759.43</v>
      </c>
      <c r="E11" s="18">
        <v>35058881.399999999</v>
      </c>
      <c r="F11" s="18">
        <v>-5067398.1600000039</v>
      </c>
      <c r="G11" s="40">
        <v>-0.1262862696359085</v>
      </c>
    </row>
    <row r="12" spans="2:7" x14ac:dyDescent="0.3">
      <c r="B12" s="6" t="s">
        <v>2</v>
      </c>
      <c r="C12" s="18">
        <v>1425717.75</v>
      </c>
      <c r="D12" s="18">
        <v>5423567.6699999999</v>
      </c>
      <c r="E12" s="18">
        <v>22886336.25</v>
      </c>
      <c r="F12" s="18">
        <v>-2066097.1799999997</v>
      </c>
      <c r="G12" s="40">
        <v>-8.2801430401411538E-2</v>
      </c>
    </row>
    <row r="13" spans="2:7" x14ac:dyDescent="0.3">
      <c r="B13" s="6" t="s">
        <v>16</v>
      </c>
      <c r="C13" s="18">
        <v>4036469.18</v>
      </c>
      <c r="D13" s="18">
        <v>7471763.3600000003</v>
      </c>
      <c r="E13" s="18">
        <v>25944172.039999999</v>
      </c>
      <c r="F13" s="18">
        <v>-2189637.0400000066</v>
      </c>
      <c r="G13" s="40">
        <v>-7.7829384345847213E-2</v>
      </c>
    </row>
    <row r="14" spans="2:7" x14ac:dyDescent="0.3">
      <c r="B14" s="6" t="s">
        <v>18</v>
      </c>
      <c r="C14" s="18">
        <v>2563110.11</v>
      </c>
      <c r="D14" s="18">
        <v>4685895.05</v>
      </c>
      <c r="E14" s="18">
        <v>12006271.039999999</v>
      </c>
      <c r="F14" s="18">
        <v>-1527369</v>
      </c>
      <c r="G14" s="40">
        <v>-0.11285722063581648</v>
      </c>
    </row>
    <row r="15" spans="2:7" x14ac:dyDescent="0.3">
      <c r="B15" s="6" t="s">
        <v>24</v>
      </c>
      <c r="C15" s="18">
        <v>30818546.120000001</v>
      </c>
      <c r="D15" s="18">
        <v>49770031.729999997</v>
      </c>
      <c r="E15" s="18">
        <v>161262512.18000001</v>
      </c>
      <c r="F15" s="18">
        <v>-9551596.819999963</v>
      </c>
      <c r="G15" s="40">
        <v>-5.5918078874854331E-2</v>
      </c>
    </row>
    <row r="16" spans="2:7" x14ac:dyDescent="0.3">
      <c r="B16" s="6" t="s">
        <v>3</v>
      </c>
      <c r="C16" s="18">
        <v>2524401.4900000002</v>
      </c>
      <c r="D16" s="18">
        <v>6206743.5</v>
      </c>
      <c r="E16" s="18">
        <v>18414576.809999999</v>
      </c>
      <c r="F16" s="18">
        <v>-2381839.4799999967</v>
      </c>
      <c r="G16" s="40">
        <v>-0.11453124647948645</v>
      </c>
    </row>
    <row r="17" spans="2:7" x14ac:dyDescent="0.3">
      <c r="B17" s="6" t="s">
        <v>21</v>
      </c>
      <c r="C17" s="18">
        <v>2904063.69</v>
      </c>
      <c r="D17" s="18">
        <v>4463460.7300000004</v>
      </c>
      <c r="E17" s="18">
        <v>11717810.460000001</v>
      </c>
      <c r="F17" s="18">
        <v>-1049543.3199999984</v>
      </c>
      <c r="G17" s="40">
        <v>-8.2205235171293148E-2</v>
      </c>
    </row>
    <row r="18" spans="2:7" x14ac:dyDescent="0.3">
      <c r="B18" s="6" t="s">
        <v>15</v>
      </c>
      <c r="C18" s="18"/>
      <c r="D18" s="18">
        <v>1881281.6</v>
      </c>
      <c r="E18" s="18">
        <v>7922197.0099999998</v>
      </c>
      <c r="F18" s="18">
        <v>-326785.86000000034</v>
      </c>
      <c r="G18" s="40">
        <v>-3.9615291381978626E-2</v>
      </c>
    </row>
    <row r="19" spans="2:7" x14ac:dyDescent="0.3">
      <c r="B19" s="6" t="s">
        <v>14</v>
      </c>
      <c r="C19" s="18">
        <v>225342.85</v>
      </c>
      <c r="D19" s="18">
        <v>3356013.39</v>
      </c>
      <c r="E19" s="18">
        <v>7984235.1399999997</v>
      </c>
      <c r="F19" s="18">
        <v>-655937.64999999944</v>
      </c>
      <c r="G19" s="40">
        <v>-7.5917191234783105E-2</v>
      </c>
    </row>
    <row r="20" spans="2:7" x14ac:dyDescent="0.3">
      <c r="B20" s="6" t="s">
        <v>10</v>
      </c>
      <c r="C20" s="18"/>
      <c r="D20" s="18">
        <v>1985436.8</v>
      </c>
      <c r="E20" s="18">
        <v>11402159.76</v>
      </c>
      <c r="F20" s="18">
        <v>-1402308.5700000003</v>
      </c>
      <c r="G20" s="40">
        <v>-0.10951712588600704</v>
      </c>
    </row>
    <row r="21" spans="2:7" x14ac:dyDescent="0.3">
      <c r="B21" s="6" t="s">
        <v>13</v>
      </c>
      <c r="C21" s="18"/>
      <c r="D21" s="18">
        <v>2478582.35</v>
      </c>
      <c r="E21" s="18">
        <v>13677506.75</v>
      </c>
      <c r="F21" s="18">
        <v>-1435642.7600000016</v>
      </c>
      <c r="G21" s="40">
        <v>-9.4992956898234338E-2</v>
      </c>
    </row>
    <row r="22" spans="2:7" x14ac:dyDescent="0.3">
      <c r="B22" s="6" t="s">
        <v>6</v>
      </c>
      <c r="C22" s="18">
        <v>624511.51</v>
      </c>
      <c r="D22" s="18">
        <v>4694011.05</v>
      </c>
      <c r="E22" s="18">
        <v>5656740.3200000003</v>
      </c>
      <c r="F22" s="18">
        <v>-524119.02999999933</v>
      </c>
      <c r="G22" s="40">
        <v>-8.4797113204007679E-2</v>
      </c>
    </row>
    <row r="23" spans="2:7" x14ac:dyDescent="0.3">
      <c r="B23" s="6" t="s">
        <v>8</v>
      </c>
      <c r="C23" s="18">
        <v>5694417.1100000003</v>
      </c>
      <c r="D23" s="18">
        <v>13365181.73</v>
      </c>
      <c r="E23" s="18">
        <v>31857231.300000001</v>
      </c>
      <c r="F23" s="18">
        <v>-2497140.91</v>
      </c>
      <c r="G23" s="40">
        <v>-7.2687717730237633E-2</v>
      </c>
    </row>
    <row r="24" spans="2:7" x14ac:dyDescent="0.3">
      <c r="B24" s="6" t="s">
        <v>12</v>
      </c>
      <c r="C24" s="18">
        <v>408770.79</v>
      </c>
      <c r="D24" s="18">
        <v>2792885.74</v>
      </c>
      <c r="E24" s="18">
        <v>5189452.4400000004</v>
      </c>
      <c r="F24" s="18">
        <v>-940738.24999999907</v>
      </c>
      <c r="G24" s="40">
        <v>-0.15345986733081532</v>
      </c>
    </row>
    <row r="25" spans="2:7" x14ac:dyDescent="0.3">
      <c r="B25" s="6" t="s">
        <v>22</v>
      </c>
      <c r="C25" s="18">
        <v>747761.23</v>
      </c>
      <c r="D25" s="18">
        <v>3586722.7</v>
      </c>
      <c r="E25" s="18">
        <v>11829546.960000001</v>
      </c>
      <c r="F25" s="18">
        <v>-507754.55999999866</v>
      </c>
      <c r="G25" s="40">
        <v>-4.1156046901899716E-2</v>
      </c>
    </row>
    <row r="26" spans="2:7" x14ac:dyDescent="0.3">
      <c r="B26" s="6" t="s">
        <v>4</v>
      </c>
      <c r="C26" s="18">
        <v>12804937.970000001</v>
      </c>
      <c r="D26" s="18">
        <v>17283549.059999999</v>
      </c>
      <c r="E26" s="18">
        <v>48965337.950000003</v>
      </c>
      <c r="F26" s="18">
        <v>-4361315.049999997</v>
      </c>
      <c r="G26" s="40">
        <v>-8.1784901257538081E-2</v>
      </c>
    </row>
    <row r="27" spans="2:7" x14ac:dyDescent="0.3">
      <c r="B27" s="6" t="s">
        <v>20</v>
      </c>
      <c r="C27" s="18"/>
      <c r="D27" s="18">
        <v>1773783.69</v>
      </c>
      <c r="E27" s="18">
        <v>12618989.83</v>
      </c>
      <c r="F27" s="18">
        <v>-1785178.0700000003</v>
      </c>
      <c r="G27" s="40">
        <v>-0.12393482791879983</v>
      </c>
    </row>
    <row r="28" spans="2:7" x14ac:dyDescent="0.3">
      <c r="B28" s="6" t="s">
        <v>5</v>
      </c>
      <c r="C28" s="18">
        <v>53347.12</v>
      </c>
      <c r="D28" s="18">
        <v>226086.88</v>
      </c>
      <c r="E28" s="18">
        <v>1767821.3</v>
      </c>
      <c r="F28" s="18">
        <v>-196436.74000000022</v>
      </c>
      <c r="G28" s="40">
        <v>-0.10000556749662086</v>
      </c>
    </row>
    <row r="29" spans="2:7" x14ac:dyDescent="0.3">
      <c r="B29" s="6" t="s">
        <v>19</v>
      </c>
      <c r="C29" s="18">
        <v>1998158.57</v>
      </c>
      <c r="D29" s="18">
        <v>8078947.71</v>
      </c>
      <c r="E29" s="18">
        <v>34152244.240000002</v>
      </c>
      <c r="F29" s="18">
        <v>-2979488.5399999991</v>
      </c>
      <c r="G29" s="40">
        <v>-8.0241031509437649E-2</v>
      </c>
    </row>
    <row r="30" spans="2:7" x14ac:dyDescent="0.3">
      <c r="B30" s="6" t="s">
        <v>23</v>
      </c>
      <c r="C30" s="18">
        <v>11527649.91</v>
      </c>
      <c r="D30" s="18">
        <v>31921130.43</v>
      </c>
      <c r="E30" s="18">
        <v>87780946.540000007</v>
      </c>
      <c r="F30" s="18">
        <v>-10235186.649999991</v>
      </c>
      <c r="G30" s="40">
        <v>-0.10442348944902292</v>
      </c>
    </row>
    <row r="31" spans="2:7" x14ac:dyDescent="0.3">
      <c r="B31" s="1" t="s">
        <v>79</v>
      </c>
      <c r="C31" s="19">
        <v>87478258.349999994</v>
      </c>
      <c r="D31" s="19">
        <v>196690953.08000001</v>
      </c>
      <c r="E31" s="19">
        <v>598877095.26999998</v>
      </c>
      <c r="F31" s="19">
        <v>-54944473.939999938</v>
      </c>
      <c r="G31" s="42">
        <v>-8.4035884601342065E-2</v>
      </c>
    </row>
  </sheetData>
  <mergeCells count="2">
    <mergeCell ref="E4:G4"/>
    <mergeCell ref="E5:G5"/>
  </mergeCells>
  <conditionalFormatting pivot="1" sqref="G8:G30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{E42530BA-A16D-4DE0-95DC-4149BC5AFDD2}</x14:id>
        </ext>
      </extLst>
    </cfRule>
  </conditionalFormatting>
  <conditionalFormatting pivot="1" sqref="F8:F30">
    <cfRule type="colorScale" priority="2">
      <colorScale>
        <cfvo type="min"/>
        <cfvo type="max"/>
        <color theme="4" tint="0.79998168889431442"/>
        <color theme="4" tint="-0.249977111117893"/>
      </colorScale>
    </cfRule>
  </conditionalFormatting>
  <conditionalFormatting pivot="1" sqref="F8:F30">
    <cfRule type="colorScale" priority="1">
      <colorScale>
        <cfvo type="min"/>
        <cfvo type="max"/>
        <color theme="8" tint="0.79998168889431442"/>
        <color theme="8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42530BA-A16D-4DE0-95DC-4149BC5AFDD2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75BD56-B80B-45D3-9672-887621DD42DB}">
  <sheetPr>
    <tabColor rgb="FFFFC000"/>
  </sheetPr>
  <dimension ref="B2:G18"/>
  <sheetViews>
    <sheetView showGridLines="0" zoomScaleNormal="100" workbookViewId="0">
      <selection activeCell="F23" sqref="F23"/>
    </sheetView>
  </sheetViews>
  <sheetFormatPr defaultRowHeight="14.4" x14ac:dyDescent="0.3"/>
  <cols>
    <col min="1" max="1" width="7.33203125" customWidth="1"/>
    <col min="2" max="2" width="36.88671875" bestFit="1" customWidth="1"/>
    <col min="3" max="3" width="9.109375" customWidth="1"/>
    <col min="4" max="4" width="8.21875" customWidth="1"/>
    <col min="5" max="5" width="19.5546875" customWidth="1"/>
    <col min="6" max="6" width="9.21875" bestFit="1" customWidth="1"/>
  </cols>
  <sheetData>
    <row r="2" spans="2:7" x14ac:dyDescent="0.3">
      <c r="B2" s="8" t="s">
        <v>82</v>
      </c>
    </row>
    <row r="3" spans="2:7" x14ac:dyDescent="0.3">
      <c r="B3" s="10" t="s">
        <v>75</v>
      </c>
      <c r="C3" s="16" t="s" vm="1">
        <v>80</v>
      </c>
      <c r="E3" s="3"/>
      <c r="F3" s="4"/>
    </row>
    <row r="4" spans="2:7" x14ac:dyDescent="0.3">
      <c r="B4" s="10" t="s">
        <v>39</v>
      </c>
      <c r="C4" s="16" t="s" vm="2">
        <v>80</v>
      </c>
      <c r="E4" s="3" t="s">
        <v>87</v>
      </c>
      <c r="F4" s="9"/>
      <c r="G4" s="9"/>
    </row>
    <row r="5" spans="2:7" x14ac:dyDescent="0.3">
      <c r="B5" s="7" t="s">
        <v>0</v>
      </c>
      <c r="C5" s="27" t="s" vm="4">
        <v>80</v>
      </c>
      <c r="E5" s="8" t="s">
        <v>86</v>
      </c>
      <c r="F5" s="8"/>
      <c r="G5" s="8"/>
    </row>
    <row r="7" spans="2:7" x14ac:dyDescent="0.3">
      <c r="B7" s="2" t="s">
        <v>103</v>
      </c>
      <c r="C7" s="24" t="s">
        <v>98</v>
      </c>
      <c r="D7" s="25" t="s">
        <v>99</v>
      </c>
      <c r="E7" s="26" t="s">
        <v>97</v>
      </c>
    </row>
    <row r="8" spans="2:7" x14ac:dyDescent="0.3">
      <c r="B8" s="5" t="s">
        <v>55</v>
      </c>
      <c r="C8" s="29">
        <v>3017651.26</v>
      </c>
      <c r="D8" s="30">
        <v>19350888.969999999</v>
      </c>
      <c r="E8" s="22">
        <v>6.4125663646103357</v>
      </c>
    </row>
    <row r="9" spans="2:7" x14ac:dyDescent="0.3">
      <c r="B9" s="6" t="s">
        <v>58</v>
      </c>
      <c r="C9" s="29">
        <v>780509.95</v>
      </c>
      <c r="D9" s="30">
        <v>4379743.4400000004</v>
      </c>
      <c r="E9" s="21">
        <v>5.6113870681597344</v>
      </c>
    </row>
    <row r="10" spans="2:7" x14ac:dyDescent="0.3">
      <c r="B10" s="6" t="s">
        <v>50</v>
      </c>
      <c r="C10" s="29">
        <v>670943.94999999995</v>
      </c>
      <c r="D10" s="30">
        <v>5159507.3099999996</v>
      </c>
      <c r="E10" s="21">
        <v>7.6899229958031512</v>
      </c>
    </row>
    <row r="11" spans="2:7" x14ac:dyDescent="0.3">
      <c r="B11" s="6" t="s">
        <v>63</v>
      </c>
      <c r="C11" s="29">
        <v>48711.25</v>
      </c>
      <c r="D11" s="30">
        <v>837583.23</v>
      </c>
      <c r="E11" s="21">
        <v>17.194862172496087</v>
      </c>
    </row>
    <row r="12" spans="2:7" x14ac:dyDescent="0.3">
      <c r="B12" s="6" t="s">
        <v>62</v>
      </c>
      <c r="C12" s="29">
        <v>52983.41</v>
      </c>
      <c r="D12" s="30">
        <v>937207.26</v>
      </c>
      <c r="E12" s="21">
        <v>17.688692743634281</v>
      </c>
    </row>
    <row r="13" spans="2:7" x14ac:dyDescent="0.3">
      <c r="B13" s="6" t="s">
        <v>61</v>
      </c>
      <c r="C13" s="29">
        <v>68492.95</v>
      </c>
      <c r="D13" s="30">
        <v>1227566.43</v>
      </c>
      <c r="E13" s="21">
        <v>17.922522390990604</v>
      </c>
    </row>
    <row r="14" spans="2:7" x14ac:dyDescent="0.3">
      <c r="B14" s="6" t="s">
        <v>60</v>
      </c>
      <c r="C14" s="29">
        <v>25111.06</v>
      </c>
      <c r="D14" s="30">
        <v>1437236.73</v>
      </c>
      <c r="E14" s="21">
        <v>57.235207514139184</v>
      </c>
    </row>
    <row r="15" spans="2:7" x14ac:dyDescent="0.3">
      <c r="B15" s="6" t="s">
        <v>47</v>
      </c>
      <c r="C15" s="29">
        <v>647812.53</v>
      </c>
      <c r="D15" s="30">
        <v>3806948.89</v>
      </c>
      <c r="E15" s="21">
        <v>5.8766212657232799</v>
      </c>
    </row>
    <row r="16" spans="2:7" x14ac:dyDescent="0.3">
      <c r="B16" s="6" t="s">
        <v>41</v>
      </c>
      <c r="C16" s="29">
        <v>432975.45</v>
      </c>
      <c r="D16" s="30">
        <v>11211859.029999999</v>
      </c>
      <c r="E16" s="21">
        <v>25.89490704380583</v>
      </c>
    </row>
    <row r="17" spans="2:5" x14ac:dyDescent="0.3">
      <c r="B17" s="6" t="s">
        <v>59</v>
      </c>
      <c r="C17" s="29">
        <v>688701.91</v>
      </c>
      <c r="D17" s="30">
        <v>3640101.9</v>
      </c>
      <c r="E17" s="21">
        <v>5.2854534699925537</v>
      </c>
    </row>
    <row r="18" spans="2:5" x14ac:dyDescent="0.3">
      <c r="B18" s="1" t="s">
        <v>79</v>
      </c>
      <c r="C18" s="31">
        <v>6433893.7199999997</v>
      </c>
      <c r="D18" s="32">
        <v>51988643.189999998</v>
      </c>
      <c r="E18" s="23">
        <v>8.0804323870615633</v>
      </c>
    </row>
  </sheetData>
  <conditionalFormatting pivot="1" sqref="E8:E17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{9654F0BA-E7AA-42CC-AFC9-9451126BE004}</x14:id>
        </ext>
      </extLst>
    </cfRule>
  </conditionalFormatting>
  <conditionalFormatting pivot="1" sqref="D8:D17">
    <cfRule type="colorScale" priority="2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C8:C17">
    <cfRule type="colorScale" priority="1">
      <colorScale>
        <cfvo type="min"/>
        <cfvo type="max"/>
        <color theme="7" tint="0.79998168889431442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654F0BA-E7AA-42CC-AFC9-9451126BE004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60E992-4E18-46AF-B1C0-74797335C551}">
  <sheetPr>
    <tabColor rgb="FFFFC000"/>
  </sheetPr>
  <dimension ref="C2:H11"/>
  <sheetViews>
    <sheetView showGridLines="0" zoomScaleNormal="100" workbookViewId="0">
      <selection activeCell="F17" sqref="F17"/>
    </sheetView>
  </sheetViews>
  <sheetFormatPr defaultRowHeight="14.4" x14ac:dyDescent="0.3"/>
  <cols>
    <col min="2" max="2" width="6.88671875" customWidth="1"/>
    <col min="3" max="3" width="15.6640625" customWidth="1"/>
    <col min="4" max="5" width="11.33203125" customWidth="1"/>
    <col min="6" max="6" width="20.88671875" customWidth="1"/>
    <col min="7" max="7" width="9.21875" bestFit="1" customWidth="1"/>
  </cols>
  <sheetData>
    <row r="2" spans="3:8" x14ac:dyDescent="0.3">
      <c r="C2" s="3" t="s">
        <v>82</v>
      </c>
    </row>
    <row r="3" spans="3:8" x14ac:dyDescent="0.3">
      <c r="F3" s="3"/>
      <c r="G3" s="4"/>
    </row>
    <row r="4" spans="3:8" x14ac:dyDescent="0.3">
      <c r="C4" s="10" t="s">
        <v>75</v>
      </c>
      <c r="D4" s="16" t="s" vm="1">
        <v>80</v>
      </c>
      <c r="F4" s="3" t="s">
        <v>93</v>
      </c>
      <c r="G4" s="3"/>
      <c r="H4" s="3"/>
    </row>
    <row r="5" spans="3:8" x14ac:dyDescent="0.3">
      <c r="C5" s="7" t="s">
        <v>0</v>
      </c>
      <c r="D5" s="27" t="s" vm="4">
        <v>80</v>
      </c>
      <c r="F5" s="3" t="s">
        <v>86</v>
      </c>
      <c r="G5" s="3"/>
      <c r="H5" s="3"/>
    </row>
    <row r="7" spans="3:8" x14ac:dyDescent="0.3">
      <c r="C7" s="2" t="s">
        <v>92</v>
      </c>
      <c r="D7" s="26" t="s">
        <v>98</v>
      </c>
      <c r="E7" s="26" t="s">
        <v>99</v>
      </c>
      <c r="F7" s="26" t="s">
        <v>97</v>
      </c>
    </row>
    <row r="8" spans="3:8" x14ac:dyDescent="0.3">
      <c r="C8" s="11" t="s">
        <v>45</v>
      </c>
      <c r="D8" s="29">
        <v>51381236.68</v>
      </c>
      <c r="E8" s="30">
        <v>94734636.299999997</v>
      </c>
      <c r="F8" s="22">
        <v>1.8437593647269137</v>
      </c>
    </row>
    <row r="9" spans="3:8" x14ac:dyDescent="0.3">
      <c r="C9" s="6" t="s">
        <v>51</v>
      </c>
      <c r="D9" s="29">
        <v>105240750.19</v>
      </c>
      <c r="E9" s="30">
        <v>338378682.16000003</v>
      </c>
      <c r="F9" s="21">
        <v>3.2152819278568088</v>
      </c>
    </row>
    <row r="10" spans="3:8" x14ac:dyDescent="0.3">
      <c r="C10" s="6" t="s">
        <v>40</v>
      </c>
      <c r="D10" s="29">
        <v>40068966.210000001</v>
      </c>
      <c r="E10" s="30">
        <v>165763776.81</v>
      </c>
      <c r="F10" s="21">
        <v>4.1369616560916009</v>
      </c>
    </row>
    <row r="11" spans="3:8" x14ac:dyDescent="0.3">
      <c r="C11" s="1" t="s">
        <v>79</v>
      </c>
      <c r="D11" s="19">
        <v>196690953.08000001</v>
      </c>
      <c r="E11" s="19">
        <v>598877095.26999998</v>
      </c>
      <c r="F11" s="23">
        <v>3.0447617742053392</v>
      </c>
    </row>
  </sheetData>
  <conditionalFormatting pivot="1" sqref="E8:E10">
    <cfRule type="colorScale" priority="3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D8:D10">
    <cfRule type="colorScale" priority="2">
      <colorScale>
        <cfvo type="min"/>
        <cfvo type="max"/>
        <color theme="7" tint="0.79998168889431442"/>
        <color theme="7" tint="0.39997558519241921"/>
      </colorScale>
    </cfRule>
  </conditionalFormatting>
  <conditionalFormatting pivot="1" sqref="F8:F10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{FED05350-E659-4EA8-AC91-6EBF714296C8}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ED05350-E659-4EA8-AC91-6EBF714296C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F8:F10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1EFDE6-CB5F-4DA2-A961-B29A9065070E}">
  <sheetPr>
    <tabColor rgb="FFFFC000"/>
  </sheetPr>
  <dimension ref="C2:H13"/>
  <sheetViews>
    <sheetView showGridLines="0" zoomScaleNormal="100" workbookViewId="0">
      <selection activeCell="F16" sqref="F16"/>
    </sheetView>
  </sheetViews>
  <sheetFormatPr defaultRowHeight="14.4" x14ac:dyDescent="0.3"/>
  <cols>
    <col min="2" max="2" width="6.88671875" customWidth="1"/>
    <col min="3" max="3" width="24.44140625" bestFit="1" customWidth="1"/>
    <col min="4" max="4" width="11" customWidth="1"/>
    <col min="5" max="5" width="5.6640625" customWidth="1"/>
    <col min="6" max="6" width="10.44140625" bestFit="1" customWidth="1"/>
    <col min="7" max="7" width="9.21875" bestFit="1" customWidth="1"/>
  </cols>
  <sheetData>
    <row r="2" spans="3:8" x14ac:dyDescent="0.3">
      <c r="C2" s="3" t="s">
        <v>82</v>
      </c>
    </row>
    <row r="3" spans="3:8" x14ac:dyDescent="0.3">
      <c r="C3" s="10" t="s">
        <v>75</v>
      </c>
      <c r="D3" s="16" t="s" vm="1">
        <v>80</v>
      </c>
      <c r="F3" s="3" t="s">
        <v>90</v>
      </c>
      <c r="G3" s="4"/>
    </row>
    <row r="4" spans="3:8" x14ac:dyDescent="0.3">
      <c r="C4" s="10" t="s">
        <v>39</v>
      </c>
      <c r="D4" s="16" t="s" vm="2">
        <v>80</v>
      </c>
      <c r="F4" s="3" t="s">
        <v>89</v>
      </c>
      <c r="G4" s="3"/>
      <c r="H4" s="3"/>
    </row>
    <row r="5" spans="3:8" x14ac:dyDescent="0.3">
      <c r="C5" s="7" t="s">
        <v>0</v>
      </c>
      <c r="D5" s="27" t="s" vm="4">
        <v>80</v>
      </c>
      <c r="F5" s="3" t="s">
        <v>86</v>
      </c>
      <c r="G5" s="3"/>
      <c r="H5" s="3"/>
    </row>
    <row r="7" spans="3:8" x14ac:dyDescent="0.3">
      <c r="C7" s="2" t="s">
        <v>91</v>
      </c>
      <c r="D7" s="28" t="s">
        <v>76</v>
      </c>
    </row>
    <row r="8" spans="3:8" x14ac:dyDescent="0.3">
      <c r="C8" s="5" t="s">
        <v>66</v>
      </c>
      <c r="D8" s="17">
        <v>2017615</v>
      </c>
    </row>
    <row r="9" spans="3:8" x14ac:dyDescent="0.3">
      <c r="C9" s="6" t="s">
        <v>72</v>
      </c>
      <c r="D9" s="18">
        <v>2324676</v>
      </c>
    </row>
    <row r="10" spans="3:8" x14ac:dyDescent="0.3">
      <c r="C10" s="6" t="s">
        <v>74</v>
      </c>
      <c r="D10" s="18">
        <v>2487200</v>
      </c>
    </row>
    <row r="11" spans="3:8" x14ac:dyDescent="0.3">
      <c r="C11" s="6" t="s">
        <v>67</v>
      </c>
      <c r="D11" s="18">
        <v>2041720</v>
      </c>
    </row>
    <row r="12" spans="3:8" x14ac:dyDescent="0.3">
      <c r="C12" s="6" t="s">
        <v>73</v>
      </c>
      <c r="D12" s="18">
        <v>2457811</v>
      </c>
    </row>
    <row r="13" spans="3:8" x14ac:dyDescent="0.3">
      <c r="C13" s="1" t="s">
        <v>79</v>
      </c>
      <c r="D13" s="19">
        <v>11329022</v>
      </c>
    </row>
  </sheetData>
  <conditionalFormatting pivot="1" sqref="D8:D12">
    <cfRule type="colorScale" priority="1">
      <colorScale>
        <cfvo type="min"/>
        <cfvo type="max"/>
        <color theme="9" tint="0.79998168889431442"/>
        <color theme="9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2AA8F3-AB3B-4924-91DB-BD8308A8CB7F}">
  <sheetPr>
    <tabColor rgb="FFFFC000"/>
  </sheetPr>
  <dimension ref="C2:H13"/>
  <sheetViews>
    <sheetView showGridLines="0" zoomScaleNormal="100" workbookViewId="0">
      <selection activeCell="F21" sqref="F21"/>
    </sheetView>
  </sheetViews>
  <sheetFormatPr defaultRowHeight="14.4" x14ac:dyDescent="0.3"/>
  <cols>
    <col min="2" max="2" width="6.88671875" customWidth="1"/>
    <col min="3" max="3" width="22.44140625" bestFit="1" customWidth="1"/>
    <col min="4" max="4" width="10.5546875" customWidth="1"/>
    <col min="5" max="5" width="5.6640625" customWidth="1"/>
    <col min="6" max="6" width="10.44140625" bestFit="1" customWidth="1"/>
    <col min="7" max="7" width="9.21875" bestFit="1" customWidth="1"/>
  </cols>
  <sheetData>
    <row r="2" spans="3:8" x14ac:dyDescent="0.3">
      <c r="C2" s="3" t="s">
        <v>82</v>
      </c>
    </row>
    <row r="3" spans="3:8" x14ac:dyDescent="0.3">
      <c r="C3" s="10" t="s">
        <v>75</v>
      </c>
      <c r="D3" s="16" t="s" vm="1">
        <v>80</v>
      </c>
      <c r="F3" s="3" t="s">
        <v>88</v>
      </c>
      <c r="G3" s="4"/>
    </row>
    <row r="4" spans="3:8" x14ac:dyDescent="0.3">
      <c r="C4" s="10" t="s">
        <v>39</v>
      </c>
      <c r="D4" s="16" t="s" vm="2">
        <v>80</v>
      </c>
      <c r="F4" s="3" t="s">
        <v>89</v>
      </c>
      <c r="G4" s="3"/>
      <c r="H4" s="3"/>
    </row>
    <row r="5" spans="3:8" x14ac:dyDescent="0.3">
      <c r="C5" s="7" t="s">
        <v>0</v>
      </c>
      <c r="D5" s="27" t="s" vm="4">
        <v>80</v>
      </c>
      <c r="F5" s="3" t="s">
        <v>86</v>
      </c>
      <c r="G5" s="3"/>
      <c r="H5" s="3"/>
    </row>
    <row r="7" spans="3:8" x14ac:dyDescent="0.3">
      <c r="C7" s="2" t="s">
        <v>91</v>
      </c>
      <c r="D7" s="28" t="s">
        <v>76</v>
      </c>
    </row>
    <row r="8" spans="3:8" x14ac:dyDescent="0.3">
      <c r="C8" s="5" t="s">
        <v>42</v>
      </c>
      <c r="D8" s="33">
        <v>31479</v>
      </c>
    </row>
    <row r="9" spans="3:8" x14ac:dyDescent="0.3">
      <c r="C9" s="6" t="s">
        <v>43</v>
      </c>
      <c r="D9" s="34">
        <v>37933</v>
      </c>
    </row>
    <row r="10" spans="3:8" x14ac:dyDescent="0.3">
      <c r="C10" s="6" t="s">
        <v>50</v>
      </c>
      <c r="D10" s="34">
        <v>9236</v>
      </c>
    </row>
    <row r="11" spans="3:8" x14ac:dyDescent="0.3">
      <c r="C11" s="6" t="s">
        <v>49</v>
      </c>
      <c r="D11" s="34">
        <v>5112</v>
      </c>
    </row>
    <row r="12" spans="3:8" x14ac:dyDescent="0.3">
      <c r="C12" s="6" t="s">
        <v>41</v>
      </c>
      <c r="D12" s="34">
        <v>21407</v>
      </c>
    </row>
    <row r="13" spans="3:8" x14ac:dyDescent="0.3">
      <c r="C13" s="1" t="s">
        <v>79</v>
      </c>
      <c r="D13" s="35">
        <v>105167</v>
      </c>
    </row>
  </sheetData>
  <conditionalFormatting pivot="1">
    <cfRule type="colorScale" priority="2">
      <colorScale>
        <cfvo type="min"/>
        <cfvo type="max"/>
        <color theme="9" tint="0.79998168889431442"/>
        <color theme="9" tint="-0.249977111117893"/>
      </colorScale>
    </cfRule>
  </conditionalFormatting>
  <conditionalFormatting pivot="1" sqref="D8:D12">
    <cfRule type="colorScale" priority="1">
      <colorScale>
        <cfvo type="min"/>
        <cfvo type="max"/>
        <color theme="9" tint="0.79998168889431442"/>
        <color theme="9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D3E94E-BF1F-4A52-91DE-8E80A59E4056}">
  <sheetPr>
    <tabColor rgb="FFFFC000"/>
  </sheetPr>
  <dimension ref="C2:H13"/>
  <sheetViews>
    <sheetView showGridLines="0" zoomScaleNormal="100" workbookViewId="0">
      <selection activeCell="F14" sqref="F14"/>
    </sheetView>
  </sheetViews>
  <sheetFormatPr defaultRowHeight="14.4" x14ac:dyDescent="0.3"/>
  <cols>
    <col min="2" max="2" width="6.88671875" customWidth="1"/>
    <col min="3" max="3" width="18.44140625" customWidth="1"/>
    <col min="4" max="4" width="15.109375" customWidth="1"/>
    <col min="5" max="5" width="9.21875" bestFit="1" customWidth="1"/>
    <col min="6" max="6" width="22.6640625" bestFit="1" customWidth="1"/>
    <col min="7" max="7" width="9.21875" bestFit="1" customWidth="1"/>
  </cols>
  <sheetData>
    <row r="2" spans="3:8" x14ac:dyDescent="0.3">
      <c r="C2" s="3" t="s">
        <v>82</v>
      </c>
    </row>
    <row r="3" spans="3:8" x14ac:dyDescent="0.3">
      <c r="F3" s="3"/>
      <c r="G3" s="4"/>
    </row>
    <row r="4" spans="3:8" x14ac:dyDescent="0.3">
      <c r="C4" s="10" t="s">
        <v>75</v>
      </c>
      <c r="D4" s="16" t="s" vm="1">
        <v>80</v>
      </c>
      <c r="F4" s="3" t="s">
        <v>94</v>
      </c>
      <c r="G4" s="3"/>
      <c r="H4" s="3"/>
    </row>
    <row r="5" spans="3:8" x14ac:dyDescent="0.3">
      <c r="C5" s="7" t="s">
        <v>0</v>
      </c>
      <c r="D5" s="27" t="s" vm="4">
        <v>80</v>
      </c>
      <c r="F5" s="3" t="s">
        <v>86</v>
      </c>
      <c r="G5" s="3"/>
      <c r="H5" s="3"/>
    </row>
    <row r="7" spans="3:8" x14ac:dyDescent="0.3">
      <c r="C7" s="2" t="s">
        <v>95</v>
      </c>
      <c r="D7" s="28" t="s">
        <v>99</v>
      </c>
    </row>
    <row r="8" spans="3:8" x14ac:dyDescent="0.3">
      <c r="C8" s="5" t="s">
        <v>17</v>
      </c>
      <c r="D8" s="17">
        <v>35058881.399999999</v>
      </c>
    </row>
    <row r="9" spans="3:8" x14ac:dyDescent="0.3">
      <c r="C9" s="6" t="s">
        <v>24</v>
      </c>
      <c r="D9" s="18">
        <v>161262512.18000001</v>
      </c>
    </row>
    <row r="10" spans="3:8" x14ac:dyDescent="0.3">
      <c r="C10" s="6" t="s">
        <v>4</v>
      </c>
      <c r="D10" s="18">
        <v>48965337.950000003</v>
      </c>
    </row>
    <row r="11" spans="3:8" x14ac:dyDescent="0.3">
      <c r="C11" s="6" t="s">
        <v>19</v>
      </c>
      <c r="D11" s="18">
        <v>34152244.240000002</v>
      </c>
    </row>
    <row r="12" spans="3:8" x14ac:dyDescent="0.3">
      <c r="C12" s="6" t="s">
        <v>23</v>
      </c>
      <c r="D12" s="18">
        <v>87780946.540000007</v>
      </c>
    </row>
    <row r="13" spans="3:8" x14ac:dyDescent="0.3">
      <c r="C13" s="1" t="s">
        <v>79</v>
      </c>
      <c r="D13" s="19">
        <v>367219922.31</v>
      </c>
    </row>
  </sheetData>
  <conditionalFormatting pivot="1" sqref="D8:D12">
    <cfRule type="colorScale" priority="1">
      <colorScale>
        <cfvo type="min"/>
        <cfvo type="max"/>
        <color theme="9" tint="0.79998168889431442"/>
        <color theme="9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DEE4C8-531E-422B-AEC3-FD5239EAEFED}">
  <sheetPr>
    <tabColor rgb="FFFFC000"/>
  </sheetPr>
  <dimension ref="B2:G24"/>
  <sheetViews>
    <sheetView showGridLines="0" zoomScaleNormal="100" workbookViewId="0">
      <selection activeCell="F13" sqref="F13"/>
    </sheetView>
  </sheetViews>
  <sheetFormatPr defaultRowHeight="14.4" x14ac:dyDescent="0.3"/>
  <cols>
    <col min="2" max="2" width="36.88671875" bestFit="1" customWidth="1"/>
    <col min="3" max="3" width="6.88671875" customWidth="1"/>
    <col min="4" max="4" width="8.44140625" bestFit="1" customWidth="1"/>
    <col min="5" max="5" width="10.44140625" bestFit="1" customWidth="1"/>
    <col min="6" max="6" width="9.21875" bestFit="1" customWidth="1"/>
  </cols>
  <sheetData>
    <row r="2" spans="2:7" x14ac:dyDescent="0.3">
      <c r="B2" s="3" t="s">
        <v>82</v>
      </c>
    </row>
    <row r="3" spans="2:7" x14ac:dyDescent="0.3">
      <c r="B3" s="10" t="s">
        <v>75</v>
      </c>
      <c r="C3" s="16" t="s" vm="1">
        <v>80</v>
      </c>
      <c r="E3" s="3"/>
      <c r="F3" s="4"/>
    </row>
    <row r="4" spans="2:7" x14ac:dyDescent="0.3">
      <c r="B4" s="10" t="s">
        <v>39</v>
      </c>
      <c r="C4" s="16" t="s" vm="2">
        <v>80</v>
      </c>
      <c r="E4" s="3" t="s">
        <v>96</v>
      </c>
      <c r="F4" s="3"/>
      <c r="G4" s="3"/>
    </row>
    <row r="5" spans="2:7" x14ac:dyDescent="0.3">
      <c r="B5" s="7" t="s">
        <v>0</v>
      </c>
      <c r="C5" s="27" t="s" vm="4">
        <v>80</v>
      </c>
      <c r="E5" s="3" t="s">
        <v>86</v>
      </c>
      <c r="F5" s="3"/>
      <c r="G5" s="3"/>
    </row>
    <row r="7" spans="2:7" x14ac:dyDescent="0.3">
      <c r="B7" s="2" t="s">
        <v>91</v>
      </c>
      <c r="C7" s="28" t="s">
        <v>98</v>
      </c>
      <c r="D7" s="26" t="s">
        <v>99</v>
      </c>
    </row>
    <row r="8" spans="2:7" x14ac:dyDescent="0.3">
      <c r="B8" s="11" t="s">
        <v>48</v>
      </c>
      <c r="C8" s="13"/>
      <c r="D8" s="17">
        <v>4394981.7300000004</v>
      </c>
    </row>
    <row r="9" spans="2:7" x14ac:dyDescent="0.3">
      <c r="B9" s="6" t="s">
        <v>54</v>
      </c>
      <c r="C9" s="14"/>
      <c r="D9" s="18">
        <v>14207395.529999999</v>
      </c>
    </row>
    <row r="10" spans="2:7" x14ac:dyDescent="0.3">
      <c r="B10" s="6" t="s">
        <v>44</v>
      </c>
      <c r="C10" s="14"/>
      <c r="D10" s="18">
        <v>19524227.91</v>
      </c>
    </row>
    <row r="11" spans="2:7" x14ac:dyDescent="0.3">
      <c r="B11" s="6" t="s">
        <v>43</v>
      </c>
      <c r="C11" s="14"/>
      <c r="D11" s="18">
        <v>11701437.68</v>
      </c>
    </row>
    <row r="12" spans="2:7" x14ac:dyDescent="0.3">
      <c r="B12" s="6" t="s">
        <v>49</v>
      </c>
      <c r="C12" s="14"/>
      <c r="D12" s="18">
        <v>3508874.52</v>
      </c>
    </row>
    <row r="13" spans="2:7" x14ac:dyDescent="0.3">
      <c r="B13" s="6" t="s">
        <v>68</v>
      </c>
      <c r="C13" s="14"/>
      <c r="D13" s="18">
        <v>4210009.2300000004</v>
      </c>
    </row>
    <row r="14" spans="2:7" x14ac:dyDescent="0.3">
      <c r="B14" s="6" t="s">
        <v>57</v>
      </c>
      <c r="C14" s="14"/>
      <c r="D14" s="18">
        <v>4862675.75</v>
      </c>
    </row>
    <row r="15" spans="2:7" x14ac:dyDescent="0.3">
      <c r="B15" s="6" t="s">
        <v>56</v>
      </c>
      <c r="C15" s="14"/>
      <c r="D15" s="18">
        <v>1676224.51</v>
      </c>
    </row>
    <row r="16" spans="2:7" x14ac:dyDescent="0.3">
      <c r="B16" s="6" t="s">
        <v>71</v>
      </c>
      <c r="C16" s="14"/>
      <c r="D16" s="18">
        <v>13657515.859999999</v>
      </c>
    </row>
    <row r="17" spans="2:4" x14ac:dyDescent="0.3">
      <c r="B17" s="6" t="s">
        <v>53</v>
      </c>
      <c r="C17" s="14"/>
      <c r="D17" s="18">
        <v>2846079.8</v>
      </c>
    </row>
    <row r="18" spans="2:4" x14ac:dyDescent="0.3">
      <c r="B18" s="6" t="s">
        <v>52</v>
      </c>
      <c r="C18" s="14"/>
      <c r="D18" s="18">
        <v>2294921.14</v>
      </c>
    </row>
    <row r="19" spans="2:4" x14ac:dyDescent="0.3">
      <c r="B19" s="6" t="s">
        <v>65</v>
      </c>
      <c r="C19" s="14"/>
      <c r="D19" s="18">
        <v>21983053.98</v>
      </c>
    </row>
    <row r="20" spans="2:4" x14ac:dyDescent="0.3">
      <c r="B20" s="6" t="s">
        <v>70</v>
      </c>
      <c r="C20" s="14"/>
      <c r="D20" s="18">
        <v>15411654.33</v>
      </c>
    </row>
    <row r="21" spans="2:4" x14ac:dyDescent="0.3">
      <c r="B21" s="6" t="s">
        <v>64</v>
      </c>
      <c r="C21" s="14"/>
      <c r="D21" s="18">
        <v>20738249.41</v>
      </c>
    </row>
    <row r="22" spans="2:4" x14ac:dyDescent="0.3">
      <c r="B22" s="6" t="s">
        <v>69</v>
      </c>
      <c r="C22" s="14"/>
      <c r="D22" s="18">
        <v>17895529.77</v>
      </c>
    </row>
    <row r="23" spans="2:4" x14ac:dyDescent="0.3">
      <c r="B23" s="6" t="s">
        <v>46</v>
      </c>
      <c r="C23" s="14"/>
      <c r="D23" s="18">
        <v>17248401.5</v>
      </c>
    </row>
    <row r="24" spans="2:4" x14ac:dyDescent="0.3">
      <c r="B24" s="1" t="s">
        <v>79</v>
      </c>
      <c r="C24" s="15"/>
      <c r="D24" s="19">
        <v>176161232.65000001</v>
      </c>
    </row>
  </sheetData>
  <conditionalFormatting pivot="1" sqref="D8:D23">
    <cfRule type="colorScale" priority="1">
      <colorScale>
        <cfvo type="min"/>
        <cfvo type="max"/>
        <color theme="9" tint="0.79998168889431442"/>
        <color theme="9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8 8 a 2 2 e 8 c - 8 6 4 3 - 4 8 1 5 - a c 4 a - 5 4 1 3 4 3 5 0 3 5 a 5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4 6 c 9 5 4 3 e - 0 9 0 3 - 4 4 0 5 - b a a b - 8 0 8 2 6 a 8 6 6 3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 2 4 3 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6 5 4 a e 8 5 1 - 8 3 2 d - 4 1 b b - 8 f 6 7 - 1 5 7 8 4 8 d d e 9 7 1 " > < C u s t o m C o n t e n t > < ! [ C D A T A [ < ? x m l   v e r s i o n = " 1 . 0 "   e n c o d i n g = " u t f - 1 6 " ? > < S e t t i n g s > < C a l c u l a t e d F i e l d s > < i t e m > < M e a s u r e N a m e > T a r g e t 2 1 < / M e a s u r e N a m e > < D i s p l a y N a m e > T a r g e t 2 1 < / D i s p l a y N a m e > < V i s i b l e > F a l s e 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1 b f d 1 2 0 c - b 1 6 c - 4 f 7 8 - 9 c 5 6 - f 9 e 0 c c a 5 2 f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 F Y < / s t r i n g > < / k e y > < v a l u e > < i n t > 6 1 < / i n t > < / v a l u e > < / i t e m > < i t e m > < k e y > < s t r i n g > m o n t h < / s t r i n g > < / k e y > < v a l u e > < i n t > 9 4 < / i n t > < / v a l u e > < / i t e m > < i t e m > < k e y > < s t r i n g > d a t e < / s t r i n g > < / k e y > < v a l u e > < i n t > 7 7 < / i n t > < / v a l u e > < / i t e m > < / C o l u m n W i d t h s > < C o l u m n D i s p l a y I n d e x > < i t e m > < k e y > < s t r i n g > F Y < / s t r i n g > < / k e y > < v a l u e > < i n t > 2 < / i n t > < / v a l u e > < / i t e m > < i t e m > < k e y > < s t r i n g > m o n t h < / s t r i n g > < / k e y > < v a l u e > < i n t > 1 < / i n t > < / v a l u e > < / i t e m > < i t e m > < k e y > < s t r i n g > d a t e 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D a t a M a s h u p   s q m i d = " a 9 b 8 1 f f 7 - 8 9 0 b - 4 8 6 8 - 9 d 5 5 - 9 a 9 a 9 5 7 e f 6 4 b "   x m l n s = " h t t p : / / s c h e m a s . m i c r o s o f t . c o m / D a t a M a s h u p " > A A A A A H I H A A B Q S w M E F A A C A A g A M Y Q n W g G / u i 2 k A A A A 9 g A A A B I A H A B D b 2 5 m a W c v U G F j a 2 F n Z S 5 4 b W w g o h g A K K A U A A A A A A A A A A A A A A A A A A A A A A A A A A A A h Y + x D o I w F E V / h X S n L b A Q 8 q i D k 4 k Y E x P j 2 p Q K j f A w t F j + z c F P 8 h f E K O r m e M 8 9 w 7 3 3 6 w 0 W Y 9 s E F 9 1 b 0 2 F O I s p J o F F 1 p c E q J 4 M 7 h i l Z C N h K d Z K V D i Y Z b T b a M i e 1 c + e M M e 8 9 9 Q n t + o r F n E f s U K x 3 q t a t J B / Z / J d D g 9 Z J V J o I 2 L / G i J h G S U q j l F M O b I Z Q G P w K 8 b T 3 2 f 5 A W A 6 N G 3 o t N I a r D b A 5 A n t / E A 9 Q S w M E F A A C A A g A M Y Q n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G E J 1 r j G W G 2 b A Q A A B 4 W A A A T A B w A R m 9 y b X V s Y X M v U 2 V j d G l v b j E u b S C i G A A o o B Q A A A A A A A A A A A A A A A A A A A A A A A A A A A D l W N 9 P 4 z g Q f k f i f 7 D C S y p Z 0 b U L a O 9 W f S i l 3 C L t d R f C r Q 6 1 q D K J 2 0 a X 2 J z t 9 O g h / v c b O 0 n z m x Z u F 7 Q 6 H k o 6 Y 8 / 3 z c T z Z R p J P R V w h t z k f / f D / t 7 + n l w S Q X 3 k k p D K m a B z 1 E c h V f t 7 C P 5 c H g u P g u W M h z 4 V z l k A i 2 x r + M t 0 + P l 0 d D J w z 4 f u d M h 9 i k 6 I D D w 5 7 T p o 9 M d w 9 G l q P t G c C / R r o D 7 G t 1 M T 3 + r s 7 w W s G L t I w Q + i m R d L x S M q G l l s O O L E c f A U E / Q k k + m s h O b J l a U B D N L D 5 M B K E k Z f i F p a / Z c n P L X w m E S 0 b x X R H I 1 2 8 z g Z c q Y o U z e b b M 6 j O y 4 U V G L o f t V 0 h n L l n H I v j m C V / W 2 T x Z N T G g Z R o K j o W 9 j C a M j D O G K y f 4 T R i H n c D 9 i i 3 + 0 d 9 T C 6 i L m i r l q H t J 9 f O m P O 6 E 1 n Q / 2 L 4 B H X 1 D 9 S A o W T m v 4 V u Y W F q S e 1 2 5 U s M Z q k C w Z h 6 H o k J E L 2 l Y i L s Y d L w h a w / m p 9 R / O 4 V 4 I w C Z l G C X P t 1 N F r R P D D g 5 W l P o P E K G C e M 3 V 8 6 O g t j x j l b v A o s C F F 7 5 V x R E T 8 S V X N f B c S p Z F r D g + Y M h q W 7 I 9 5 I p e U w W H w 0 U C F w Q U a 3 X t h L I N V I a d L C q E 9 + p W E M b U r i W N r E K r S N r B U A u E 0 g C h F w o U M W 9 l Q B C t E O 5 c 2 7 g m J v 2 C / a / Z n p D b f X 0 x p R y o Z 8 Y z I s + p z B X e o z C U X q C q d q l Q l h + N 1 h C r F e h W Z S r D e S K Q K i b Z K 1 L u X S d S z Z K Q s U i A h i b t b a / n E 3 m u x v 2 u T g m f o Z V k F n q m X 3 Z c J Z o v w y f h 2 9 g 9 U t e Y Q d A E D x T b d C x j a R N h F 8 6 D a F i M Q 1 h o P W n t 3 E 7 E Z M G W 2 T U u K 1 J 4 C z d Q r D d u s F z l s V T P u B P d j 7 5 V E I w N 7 F d V I w d 5 I N o q p t u r G 8 Y + q G 7 n 9 s M V + 1 G I / / k H 1 J 7 2 f 2 b x W T s 0 P V o G s y o 2 R J 7 r Q x 6 k + l h F F F 1 y s 6 4 N c A l O z r 4 g I S C V Q u d X L O V b b 3 A f A x h 5 / G M f R r f 4 h B U n b B 3 q Z 3 f u p + x 7 / j L u d j u M 0 e X t d / B 5 3 w f 2 Y F 5 i z F T W n T P G k u H m V 9 d 5 P g V R 2 g o m R e x c G C n r B M R c n 6 z F X S + g A u 4 M R i 8 M w + x z d K 0 G M u k l n J A Q X d T U l E m l O R S 3 V j r S 9 7 E Z e 5 R a w z P 7 i O c z q C B t M 0 d Q u T V Y l p E G S i + R + 6 e s i y D m T C S 1 X E a E Q n 6 P f Q J 6 W O c 7 A 9 x M E u 4 U R U I / M F o w o 8 Z b o F D y O i f Z 5 b m L Z E 7 0 Y m i B n 0 I B / T Y l o R m 2 j C M B r v a m I q 6 P Y E 8 N H A + Y / Z n J E C K 0 1 y I y 1 W w C v k / B W u r g I B O s N C 5 l m h w 8 7 z R D d Z o w S C 4 A 4 u 2 7 I I 3 H f d I r n L e I r v T E 5 W M X z p h 3 5 e S t T g K f y u p x L 9 e l c D l t s W i Z n U P c F V X K m O 6 6 x d 0 t P L P 0 m x E k f c v / l j c i 0 g m y e n 5 1 v P f r + L i k 6 C 4 R U 6 J L / r d t m m + p n 4 r G r 2 O / 2 c G y l 8 c T I W e t r b d w U L f M w I 5 y N G p 1 Q K 9 7 s O Y E n i z T T l m m i c P 3 9 5 7 E G z O 8 + l t U x 3 2 A 6 a 0 n 8 / / X + q X q I V R D R 4 g D S P O d s e W t 1 o d Z 1 I 6 N Z t U n E Y 7 Z L g 6 S J f f g X U E s B A i 0 A F A A C A A g A M Y Q n W g G / u i 2 k A A A A 9 g A A A B I A A A A A A A A A A A A A A A A A A A A A A E N v b m Z p Z y 9 Q Y W N r Y W d l L n h t b F B L A Q I t A B Q A A g A I A D G E J 1 o P y u m r p A A A A O k A A A A T A A A A A A A A A A A A A A A A A P A A A A B b Q 2 9 u d G V u d F 9 U e X B l c 1 0 u e G 1 s U E s B A i 0 A F A A C A A g A M Y Q n W u M Z Y b Z s B A A A H h Y A A B M A A A A A A A A A A A A A A A A A 4 Q E A A E Z v c m 1 1 b G F z L 1 N l Y 3 R p b 2 4 x L m 1 Q S w U G A A A A A A M A A w D C A A A A m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F Y A A A A A A A A S V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B R G Z M T l B r W W 9 3 U 0 l w R k 9 p M D I r O D Z l Q 1 d S c G J X V n V j M m x 2 Y m d B Q U F B Q U F B Q U F B Q U F C Y l k v N l Q 1 Y 0 Y y U 2 J N V l p y e m 5 m L 2 9 4 Q k d a a F k z U U F B Q U V B Q U F B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J h Z D R i Y z U w L W Z k Z G Y t N D F j Z i 1 h Y z F h L T R h Z D I 2 M 2 Z k Y T M 2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c y F Q a X Z v d F R h Y m x l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1 L T A x L T A 3 V D A 4 O j Q 1 O j E x L j c 4 O T k w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0 Z m I z N 2 M w M y 0 4 Y T k x L T Q 4 M z A t O G E 0 N S 0 z Y T J k M z Z m Y m N l O W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b m F t Z W Q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b m F t Z W Q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D T 0 R F Q k F T S U N T J T V D Q 2 9 k Z S U y M E J h c 2 l j c y U 1 Q z E l M j A l M j B F W E N F T C U 1 Q 0 V Y Q 0 V M J T I w Z m 9 y J T I w R 2 l 0 S H V i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2 I 5 N D Q 4 Y m U w L T I y Y 2 Q t N G I w N y 0 5 N G I z L T I 4 Z D U 0 Y z J h Y z l h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c y F Q a X Z v d F R h Y m x l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E t M D d U M D g 6 N D U 6 M T Y u M D A 3 N D E z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R m Y j M 3 Y z A z L T h h O T E t N D g z M C 0 4 Y T Q 1 L T N h M m Q z N m Z i Y 2 U 5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W 5 h b W V k I G l u I H N 1 Y l 9 6 b 2 5 l L n t z d W J f e m 9 u Z S w x f S Z x d W 9 0 O y w m c X V v d D t T Z W N 0 a W 9 u M S 9 k a W 1 f b W F y a 2 V 0 L 1 J l b m F t Z W Q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W 5 h b W V k I G l u I H N 1 Y l 9 6 b 2 5 l L n t z d W J f e m 9 u Z S w x f S Z x d W 9 0 O y w m c X V v d D t T Z W N 0 a W 9 u M S 9 k a W 1 f b W F y a 2 V 0 L 1 J l b m F t Z W Q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Q 0 9 E R U J B U 0 l D U y U 1 Q 0 N v Z G U l M j B C Y X N p Y 3 M l N U M x J T I w J T I w R V h D R U w l N U N F W E N F T C U y M G Z v c i U y M E d p d E h 1 Y i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4 M z E 0 Z T Y 1 Z C 1 m Z T Q 4 L T Q 1 N D k t O D A 0 M S 0 2 N z B k Z G J i N G V m Z j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H M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3 V D A 4 O j Q 1 O j E 5 L j g 1 M T Q 3 M z V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R m Y j M 3 Y z A z L T h h O T E t N D g z M C 0 4 Y T Q 1 L T N h M m Q z N m Z i Y 2 U 5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0 N P R E V C Q V N J Q 1 M l N U N D b 2 R l J T I w Q m F z a W N z J T V D M S U y M C U y M E V Y Q 0 V M J T V D R V h D R U w l M j B m b 3 I l M j B H a X R I d W I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b m F t Z W Q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W 5 h b W V k J T I w Q X R s a V E l M j B l J T I w c 3 R v c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u Y W 1 l Z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W 5 h b W V k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u Y W 1 l Z C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N z Z m Y z B i M C 1 j Z G U z L T Q 3 M W Y t Y j d j Y S 0 x M G I w O D g 4 N W M 5 N z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N Y X J r Z X Q g U G V y Z m 9 y b W F u Y 2 U g d n M g V G F y Z 2 V 0 c y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H R v I G R h d G U g d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0 b y B k Y X R l I H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1 L T A x L T A 1 V D E 5 O j Q y O j A y L j I x O D c y M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c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0 Z m I z N 2 M w M y 0 4 Y T k x L T Q 4 M z A t O G E 0 N S 0 z Y T J k M z Z m Y m N l O W U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h c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d G 8 l M j B k Y X R l J T I w d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2 M 2 M 1 M 2 M 5 L T N j O G U t N D A 0 Y i 0 5 M m Y 0 L W J m Z D A 5 Y T R i M T c 5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U t M D E t M D d U M T A 6 M z Q 6 M z E u M D U 4 O D g 1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R W 5 0 c n k g V H l w Z T 0 i U X V l c n l H c m 9 1 c E l E I i B W Y W x 1 Z T 0 i c z k z Z m U 2 M z V i L W M x Z T U t N D k 3 N i 1 i M z E 1 L T Y 2 Y m N l N z d m Z m E z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S B U e X B l L n t t Y X J r Z X Q s M H 0 m c X V v d D s s J n F 1 b 3 Q 7 U 2 V j d G l v b j E v b n N f d G F y Z 2 V 0 c 1 8 y M D I x L 0 N o Y W 5 n Z S B U e X B l L n t k Y X R l L D F 9 J n F 1 b 3 Q 7 L C Z x d W 9 0 O 1 N l Y 3 R p b 2 4 x L 2 5 z X 3 R h c m d l d H N f M j A y M S 9 D a G F u Z 2 U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U g V H l w Z S 5 7 b W F y a 2 V 0 L D B 9 J n F 1 b 3 Q 7 L C Z x d W 9 0 O 1 N l Y 3 R p b 2 4 x L 2 5 z X 3 R h c m d l d H N f M j A y M S 9 D a G F u Z 2 U g V H l w Z S 5 7 Z G F 0 Z S w x f S Z x d W 9 0 O y w m c X V v d D t T Z W N 0 a W 9 u M S 9 u c 1 9 0 Y X J n Z X R z X z I w M j E v Q 2 h h b m d l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V c 2 U l M j B G a X J z d C U y M F J v d y U y M G F z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U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f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d h Y W U 1 Y 2 E t M z g 4 N C 0 0 Z D k w L W I z Y j A t M 2 U x Z j g 1 N z d m M z R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E t M D V U M T g 6 N T U 6 M j I u N j I 1 N j U x N l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N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M D M 2 M 2 Y 3 Z W Y t N z Q z N i 0 0 Y T A z L W F h Z m U t O T R k Z G Y 0 N W U 2 M G U z I i A v P j x F b n R y e S B U e X B l P S J R d W V y e U d y b 3 V w S U Q i I F Z h b H V l P S J z O T N m Z T Y z N W I t Y z F l N S 0 0 O T c 2 L W I z M T U t N j Z i Y 2 U 3 N 2 Z m Y T M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J v d H R v b S A 1 I G l u I F F 0 e S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o Y W 5 n Z W Q g V H l w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1 L T A x L T A 3 V D A 4 O j U 0 O j E x L j U 4 M j E z M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D T 0 R F Q k F T S U N T J T V D Q 2 9 k Z S U y M E J h c 2 l j c y U 1 Q z E l M j A l M j B F W E N F T C U 1 Q 0 V Y Q 0 V M J T I w Z m 9 y J T I w R 2 l 0 S H V i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j k S A l g z v A T 7 l f 0 A g B 2 y 2 d A A A A A A I A A A A A A B B m A A A A A Q A A I A A A A E g l J j H z j e 3 J k O c 7 S Q n X o W U D D 5 2 Y w x M b s / 2 q f s l A v V 9 4 A A A A A A 6 A A A A A A g A A I A A A A G M C p S B m K z / H v U d u R 2 7 H d 6 e o l b s v w 5 J c f y G v c 8 6 k t 2 Y B U A A A A F 0 O c W / r Z d N y 7 s 5 7 C N v H / O 5 / h d a M V v u g 3 g x w F Y U U N 7 N D Y 9 y i + Q q 4 9 K f g N A w o o 7 c d I 8 Q A a z 1 p F X s i U x D C o k j v u 9 Q w b R K 6 C 9 v M k E I c S e / a w l C 9 Q A A A A B N m S B j V j 7 S U o N 7 8 0 d V H B 6 L e q o G x q o z l X r j k 5 l 5 6 I 1 c Y 7 n 7 y H k I O S B r j + f C J Q b c z I 8 z C r a X s f H Y m J T Y 3 4 N f D a o o = < / D a t a M a s h u p > 
</file>

<file path=customXml/item17.xml>��< ? x m l   v e r s i o n = " 1 . 0 "   e n c o d i n g = " U T F - 1 6 " ? > < G e m i n i   x m l n s = " h t t p : / / g e m i n i / p i v o t c u s t o m i z a t i o n / 1 4 1 1 5 0 8 e - 5 5 6 f - 4 d 5 a - b 2 2 e - e 3 7 b d c b b f 3 9 e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 2 0 2 5 - 0 1 - 0 7 T 1 6 : 5 3 : 1 4 . 6 6 1 5 2 4 2 + 0 5 : 3 0 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c a 8 e 4 5 0 - 3 5 4 0 - 4 e 4 9 - 8 5 d f - f 1 e c f 6 1 f c b 3 0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8 7 7 7 3 c 0 9 - 8 9 f c - 4 4 0 3 - a f f 2 - f c f 0 8 f 9 e a a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3 1 0 a 9 9 f 3 - 8 7 f 4 - 4 f 2 d - 8 8 e c - b 7 e 9 a a 4 f 3 e 8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2 9 5 7 4 0 a 4 - 9 0 9 6 - 4 7 d 9 - a 8 c 3 - f c 9 5 2 b 9 6 5 d 6 e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7 6 3 3 5 c 8 4 - 7 1 8 f - 4 4 1 5 - b 5 d 7 - b a 4 d 3 3 a 1 9 3 1 b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w i t h _ c o s t _ c a 5 3 3 0 2 3 - 1 6 9 c - 4 7 5 7 - 8 7 a 6 - 5 1 6 3 9 e e 1 e 6 5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m a r k e t _ 2 f 7 4 f 4 f b - 0 c 3 f - 4 5 8 8 - b 4 5 a - 7 d a d c 0 d c 9 6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6 e 1 2 f 0 1 6 - 4 7 3 b - 4 9 a 2 - 8 e 5 b - 2 2 4 c f b f 2 5 3 3 a " > < C u s t o m C o n t e n t > < ! [ C D A T A [ < ? x m l   v e r s i o n = " 1 . 0 "   e n c o d i n g = " u t f - 1 6 " ? > < S e t t i n g s > < C a l c u l a t e d F i e l d s > < i t e m > < M e a s u r e N a m e > T a r g e t 2 1 < / M e a s u r e N a m e > < D i s p l a y N a m e > T a r g e t 2 1 < / D i s p l a y N a m e > < V i s i b l e > F a l s e 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n s _ t a r g e t s _ 2 0 2 1 _ 7 6 3 3 5 c 8 4 - 7 1 8 f - 4 4 1 5 - b 5 d 7 - b a 4 d 3 3 a 1 9 3 1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a f b b a 3 5 - 2 1 2 c - 4 a 0 a - 8 0 9 d - d 7 c f 6 1 1 7 e 1 0 e , d i m _ m a r k e t _ 2 f 7 4 f 4 f b - 0 c 3 f - 4 5 8 8 - b 4 5 a - 7 d a d c 0 d c 9 6 5 d , d i m _ p r o d u c t _ 5 5 2 7 8 e 3 3 - 1 9 6 d - 4 6 9 1 - 8 c c 8 - 7 7 d f 7 8 5 2 5 1 3 5 , d i m _ d a t e _ 1 b f d 1 2 0 c - b 1 6 c - 4 f 7 8 - 9 c 5 6 - f 9 e 0 c c a 5 2 f 3 8 , n s _ t a r g e t s _ 2 0 2 1 _ 7 6 3 3 5 c 8 4 - 7 1 8 f - 4 4 1 5 - b 5 d 7 - b a 4 d 3 3 a 1 9 3 1 b , f a c t _ s a l e s _ m o n t h l y _ 3 1 0 a 9 9 f 3 - 8 7 f 4 - 4 f 2 d - 8 8 e c - b 7 e 9 a a 4 f 3 e 8 a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d i m _ c u s t o m e r _ 8 a f b b a 3 5 - 2 1 2 c - 4 a 0 a - 8 0 9 d - d 7 c f 6 1 1 7 e 1 0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 T a b l e s \ f a c t _ s a l e s _ m o n t h l y \ M e a s u r e s \ N e t S a l e s 1 9 < / K e y > < / D i a g r a m O b j e c t K e y > < D i a g r a m O b j e c t K e y > < K e y > T a b l e s \ f a c t _ s a l e s _ m o n t h l y \ M e a s u r e s \ N e t S a l e s 2 0 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 T a b l e s \ f a c t _ s a l e s _ m o n t h l y \ M e a s u r e s \ 2 1 - T a r g e t 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 1 7 7 . 2 < / H e i g h t > < I s E x p a n d e d > t r u e < / I s E x p a n d e d > < L a y e d O u t > t r u e < / L a y e d O u t > < L e f t > 2 7 6 . 4 9 6 1 8 9 4 3 2 3 3 4 4 < / L e f t > < T o p > 1 0 2 . 7 9 9 9 9 9 9 9 9 9 9 9 9 8 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 1 3 2 . 4 < / H e i g h t > < I s E x p a n d e d > t r u e < / I s E x p a n d e d > < L a y e d O u t > t r u e < / L a y e d O u t > < L e f t > 1 . 1 3 6 8 6 8 3 7 7 2 1 6 1 6 0 3 E - 1 3 < / L e f t > < T a b I n d e x > 3 < / T a b I n d e x > < T o p > 2 7 8 . 7 9 9 9 9 9 9 9 9 9 9 9 9 5 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 2 0 7 . 6 0 0 0 0 0 0 0 0 0 0 0 0 2 < / H e i g h t > < I s E x p a n d e d > t r u e < / I s E x p a n d e d > < L a y e d O u t > t r u e < / L a y e d O u t > < L e f t > 8 5 3 . 6 0 0 0 0 0 0 0 0 0 0 0 1 4 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 8 7 3 . 2 < / L e f t > < T a b I n d e x > 4 < / T a b I n d e x > < T o p > 2 4 2 . 3 9 9 9 9 9 9 9 9 9 9 9 9 2 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 5 8 6 . 4 0 0 0 0 0 0 0 0 0 0 0 0 9 < / L e f t > < T a b I n d e x > 5 < / T a b I n d e x > < T o p > 4 1 5 . 4 9 9 9 9 9 9 9 9 9 9 9 9 4 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 3 6 6 . 0 0 0 0 0 0 0 0 0 0 0 0 1 1 < / H e i g h t > < I s E x p a n d e d > t r u e < / I s E x p a n d e d > < L a y e d O u t > t r u e < / L a y e d O u t > < L e f t > 5 8 3 . 5 9 9 9 9 9 9 9 9 9 9 9 9 1 < / L e f t > < T a b I n d e x > 1 < / T a b I n d e x > < T o p > 2 . 1 4 9 9 9 9 9 9 9 9 9 9 9 7 7 3 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 ( 2 6 0 . 4 9 6 1 8 9 4 3 2 3 3 4 , 1 9 1 . 4 ) .   E n d   p o i n t   2 :   ( 2 1 6 , 3 3 5 ) 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 2 6 0 . 4 9 6 1 8 9 4 3 2 3 3 4 4 < / b : _ x > < b : _ y > 1 9 1 . 4 < / b : _ y > < / b : P o i n t > < b : P o i n t > < b : _ x > 2 4 0 . 2 4 8 0 9 4 5 < / b : _ x > < b : _ y > 1 9 1 . 4 < / b : _ y > < / b : P o i n t > < b : P o i n t > < b : _ x > 2 3 8 . 2 4 8 0 9 4 5 < / b : _ x > < b : _ y > 1 9 3 . 4 < / b : _ y > < / b : P o i n t > < b : P o i n t > < b : _ x > 2 3 8 . 2 4 8 0 9 4 5 < / b : _ x > < b : _ y > 3 3 3 < / b : _ y > < / b : P o i n t > < b : P o i n t > < b : _ x > 2 3 6 . 2 4 8 0 9 4 5 < / b : _ x > < b : _ y > 3 3 5 < / b : _ y > < / b : P o i n t > < b : P o i n t > < b : _ x > 2 1 6 . 0 0 0 0 0 0 0 0 0 0 0 0 0 6 < / b : _ x > < b : _ y > 3 3 5 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 2 6 0 . 4 9 6 1 8 9 4 3 2 3 3 4 4 < / b : _ x > < b : _ y > 1 8 3 . 4 < / b : _ y > < / L a b e l L o c a t i o n > < L o c a t i o n   x m l n s : b = " h t t p : / / s c h e m a s . d a t a c o n t r a c t . o r g / 2 0 0 4 / 0 7 / S y s t e m . W i n d o w s " > < b : _ x > 2 7 6 . 4 9 6 1 8 9 4 3 2 3 3 4 4 < / b : _ x > < b : _ y > 1 9 1 . 4 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 3 2 7 < / b : _ y > < / L a b e l L o c a t i o n > < L o c a t i o n   x m l n s : b = " h t t p : / / s c h e m a s . d a t a c o n t r a c t . o r g / 2 0 0 4 / 0 7 / S y s t e m . W i n d o w s " > < b : _ x > 2 0 0 . 0 0 0 0 0 0 0 0 0 0 0 0 0 6 < / b : _ x > < b : _ y > 3 3 5 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 2 6 0 . 4 9 6 1 8 9 4 3 2 3 3 4 4 < / b : _ x > < b : _ y > 1 9 1 . 4 < / b : _ y > < / b : P o i n t > < b : P o i n t > < b : _ x > 2 4 0 . 2 4 8 0 9 4 5 < / b : _ x > < b : _ y > 1 9 1 . 4 < / b : _ y > < / b : P o i n t > < b : P o i n t > < b : _ x > 2 3 8 . 2 4 8 0 9 4 5 < / b : _ x > < b : _ y > 1 9 3 . 4 < / b : _ y > < / b : P o i n t > < b : P o i n t > < b : _ x > 2 3 8 . 2 4 8 0 9 4 5 < / b : _ x > < b : _ y > 3 3 3 < / b : _ y > < / b : P o i n t > < b : P o i n t > < b : _ x > 2 3 6 . 2 4 8 0 9 4 5 < / b : _ x > < b : _ y > 3 3 5 < / b : _ y > < / b : P o i n t > < b : P o i n t > < b : _ x > 2 1 6 . 0 0 0 0 0 0 0 0 0 0 0 0 0 6 < / b : _ x > < b : _ y > 3 3 5 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 ( 5 7 0 . 4 , 4 9 0 . 5 ) .   E n d   p o i n t   2 :   ( 2 1 6 , 3 5 5 ) 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 5 7 0 . 4 0 0 0 0 0 0 0 0 0 0 0 0 9 < / b : _ x > < b : _ y > 4 9 0 . 5 < / b : _ y > < / b : P o i n t > < b : P o i n t > < b : _ x > 3 9 5 . 2 < / b : _ x > < b : _ y > 4 9 0 . 5 < / b : _ y > < / b : P o i n t > < b : P o i n t > < b : _ x > 3 9 3 . 2 < / b : _ x > < b : _ y > 4 8 8 . 5 < / b : _ y > < / b : P o i n t > < b : P o i n t > < b : _ x > 3 9 3 . 2 < / b : _ x > < b : _ y > 3 5 7 < / b : _ y > < / b : P o i n t > < b : P o i n t > < b : _ x > 3 9 1 . 2 < / b : _ x > < b : _ y > 3 5 5 < / b : _ y > < / b : P o i n t > < b : P o i n t > < b : _ x > 2 1 6 < / b : _ x > < b : _ y > 3 5 5 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 5 7 0 . 4 0 0 0 0 0 0 0 0 0 0 0 0 9 < / b : _ x > < b : _ y > 4 8 2 . 5 < / b : _ y > < / L a b e l L o c a t i o n > < L o c a t i o n   x m l n s : b = " h t t p : / / s c h e m a s . d a t a c o n t r a c t . o r g / 2 0 0 4 / 0 7 / S y s t e m . W i n d o w s " > < b : _ x > 5 8 6 . 4 0 0 0 0 0 0 0 0 0 0 0 0 9 < / b : _ x > < b : _ y > 4 9 0 . 5 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 3 4 7 < / b : _ y > < / L a b e l L o c a t i o n > < L o c a t i o n   x m l n s : b = " h t t p : / / s c h e m a s . d a t a c o n t r a c t . o r g / 2 0 0 4 / 0 7 / S y s t e m . W i n d o w s " > < b : _ x > 2 0 0 < / b : _ x > < b : _ y > 3 5 5 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 5 7 0 . 4 0 0 0 0 0 0 0 0 0 0 0 0 9 < / b : _ x > < b : _ y > 4 9 0 . 5 < / b : _ y > < / b : P o i n t > < b : P o i n t > < b : _ x > 3 9 5 . 2 < / b : _ x > < b : _ y > 4 9 0 . 5 < / b : _ y > < / b : P o i n t > < b : P o i n t > < b : _ x > 3 9 3 . 2 < / b : _ x > < b : _ y > 4 8 8 . 5 < / b : _ y > < / b : P o i n t > < b : P o i n t > < b : _ x > 3 9 3 . 2 < / b : _ x > < b : _ y > 3 5 7 < / b : _ y > < / b : P o i n t > < b : P o i n t > < b : _ x > 3 9 1 . 2 < / b : _ x > < b : _ y > 3 5 5 < / b : _ y > < / b : P o i n t > < b : P o i n t > < b : _ x > 2 1 6 < / b : _ x > < b : _ y > 3 5 5 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 ( 8 0 2 . 4 , 4 9 0 . 5 ) .   E n d   p o i n t   2 :   ( 8 5 7 . 2 , 3 2 7 . 4 ) 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 8 0 2 . 4 0 0 0 0 0 0 0 0 0 0 0 0 9 < / b : _ x > < b : _ y > 4 9 0 . 5 < / b : _ y > < / b : P o i n t > < b : P o i n t > < b : _ x > 8 2 7 . 8 < / b : _ x > < b : _ y > 4 9 0 . 5 < / b : _ y > < / b : P o i n t > < b : P o i n t > < b : _ x > 8 2 9 . 8 < / b : _ x > < b : _ y > 4 8 8 . 5 < / b : _ y > < / b : P o i n t > < b : P o i n t > < b : _ x > 8 2 9 . 8 < / b : _ x > < b : _ y > 3 2 9 . 4 < / b : _ y > < / b : P o i n t > < b : P o i n t > < b : _ x > 8 3 1 . 8 < / b : _ x > < b : _ y > 3 2 7 . 4 < / b : _ y > < / b : P o i n t > < b : P o i n t > < b : _ x > 8 5 7 . 2 < / b : _ x > < b : _ y > 3 2 7 . 4 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 7 8 6 . 4 0 0 0 0 0 0 0 0 0 0 0 0 9 < / b : _ x > < b : _ y > 4 8 2 . 5 < / b : _ y > < / L a b e l L o c a t i o n > < L o c a t i o n   x m l n s : b = " h t t p : / / s c h e m a s . d a t a c o n t r a c t . o r g / 2 0 0 4 / 0 7 / S y s t e m . W i n d o w s " > < b : _ x > 7 8 6 . 4 0 0 0 0 0 0 0 0 0 0 0 0 9 < / b : _ x > < b : _ y > 4 9 0 . 5 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 8 5 7 . 2 < / b : _ x > < b : _ y > 3 1 9 . 4 < / b : _ y > < / L a b e l L o c a t i o n > < L o c a t i o n   x m l n s : b = " h t t p : / / s c h e m a s . d a t a c o n t r a c t . o r g / 2 0 0 4 / 0 7 / S y s t e m . W i n d o w s " > < b : _ x > 8 7 3 . 2 0 0 0 0 0 0 0 0 0 0 0 1 6 < / b : _ x > < b : _ y > 3 2 7 . 4 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 8 0 2 . 4 0 0 0 0 0 0 0 0 0 0 0 0 9 < / b : _ x > < b : _ y > 4 9 0 . 5 < / b : _ y > < / b : P o i n t > < b : P o i n t > < b : _ x > 8 2 7 . 8 < / b : _ x > < b : _ y > 4 9 0 . 5 < / b : _ y > < / b : P o i n t > < b : P o i n t > < b : _ x > 8 2 9 . 8 < / b : _ x > < b : _ y > 4 8 8 . 5 < / b : _ y > < / b : P o i n t > < b : P o i n t > < b : _ x > 8 2 9 . 8 < / b : _ x > < b : _ y > 3 2 9 . 4 < / b : _ y > < / b : P o i n t > < b : P o i n t > < b : _ x > 8 3 1 . 8 < / b : _ x > < b : _ y > 3 2 7 . 4 < / b : _ y > < / b : P o i n t > < b : P o i n t > < b : _ x > 8 5 7 . 2 < / b : _ x > < b : _ y > 3 2 7 . 4 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 ( 7 9 9 . 6 , 1 7 5 . 1 5 ) .   E n d   p o i n t   2 :   ( 8 3 7 . 6 , 1 0 3 . 8 ) 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 7 9 9 . 5 9 9 9 9 9 9 9 9 9 9 9 9 1 < / b : _ x > < b : _ y > 1 7 5 . 1 5 < / b : _ y > < / b : P o i n t > < b : P o i n t > < b : _ x > 8 1 6 . 6 < / b : _ x > < b : _ y > 1 7 5 . 1 5 < / b : _ y > < / b : P o i n t > < b : P o i n t > < b : _ x > 8 1 8 . 6 < / b : _ x > < b : _ y > 1 7 3 . 1 5 < / b : _ y > < / b : P o i n t > < b : P o i n t > < b : _ x > 8 1 8 . 6 < / b : _ x > < b : _ y > 1 0 5 . 8 < / b : _ y > < / b : P o i n t > < b : P o i n t > < b : _ x > 8 2 0 . 6 < / b : _ x > < b : _ y > 1 0 3 . 8 < / b : _ y > < / b : P o i n t > < b : P o i n t > < b : _ x > 8 3 7 . 6 0 0 0 0 0 0 0 0 0 0 0 1 4 < / b : _ x > < b : _ y > 1 0 3 . 8 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 7 8 3 . 5 9 9 9 9 9 9 9 9 9 9 9 9 1 < / b : _ x > < b : _ y > 1 6 7 . 1 5 < / b : _ y > < / L a b e l L o c a t i o n > < L o c a t i o n   x m l n s : b = " h t t p : / / s c h e m a s . d a t a c o n t r a c t . o r g / 2 0 0 4 / 0 7 / S y s t e m . W i n d o w s " > < b : _ x > 7 8 3 . 5 9 9 9 9 9 9 9 9 9 9 9 9 1 < / b : _ x > < b : _ y > 1 7 5 . 1 5 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 8 3 7 . 6 0 0 0 0 0 0 0 0 0 0 0 1 4 < / b : _ x > < b : _ y > 9 5 . 8 < / b : _ y > < / L a b e l L o c a t i o n > < L o c a t i o n   x m l n s : b = " h t t p : / / s c h e m a s . d a t a c o n t r a c t . o r g / 2 0 0 4 / 0 7 / S y s t e m . W i n d o w s " > < b : _ x > 8 5 3 . 6 0 0 0 0 0 0 0 0 0 0 0 1 4 < / b : _ x > < b : _ y > 1 0 3 . 8 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 7 9 9 . 5 9 9 9 9 9 9 9 9 9 9 9 9 1 < / b : _ x > < b : _ y > 1 7 5 . 1 5 < / b : _ y > < / b : P o i n t > < b : P o i n t > < b : _ x > 8 1 6 . 6 < / b : _ x > < b : _ y > 1 7 5 . 1 5 < / b : _ y > < / b : P o i n t > < b : P o i n t > < b : _ x > 8 1 8 . 6 < / b : _ x > < b : _ y > 1 7 3 . 1 5 < / b : _ y > < / b : P o i n t > < b : P o i n t > < b : _ x > 8 1 8 . 6 < / b : _ x > < b : _ y > 1 0 5 . 8 < / b : _ y > < / b : P o i n t > < b : P o i n t > < b : _ x > 8 2 0 . 6 < / b : _ x > < b : _ y > 1 0 3 . 8 < / b : _ y > < / b : P o i n t > < b : P o i n t > < b : _ x > 8 3 7 . 6 0 0 0 0 0 0 0 0 0 0 0 1 4 < / b : _ x > < b : _ y > 1 0 3 . 8 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 ( 7 9 9 . 6 , 1 9 5 . 1 5 ) .   E n d   p o i n t   2 :   ( 8 5 7 . 2 , 3 0 7 . 4 ) 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 7 9 9 . 5 9 9 9 9 9 9 9 9 9 9 9 9 1 < / b : _ x > < b : _ y > 1 9 5 . 1 4 9 9 9 9 9 9 9 9 9 9 9 8 < / b : _ y > < / b : P o i n t > < b : P o i n t > < b : _ x > 8 2 6 . 4 0 0 0 0 0 0 0 0 0 0 0 0 9 < / b : _ x > < b : _ y > 1 9 5 . 1 5 < / b : _ y > < / b : P o i n t > < b : P o i n t > < b : _ x > 8 2 8 . 4 0 0 0 0 0 0 0 0 0 0 0 0 9 < / b : _ x > < b : _ y > 1 9 7 . 1 5 < / b : _ y > < / b : P o i n t > < b : P o i n t > < b : _ x > 8 2 8 . 4 0 0 0 0 0 0 0 0 0 0 0 0 9 < / b : _ x > < b : _ y > 3 0 5 . 4 < / b : _ y > < / b : P o i n t > < b : P o i n t > < b : _ x > 8 3 0 . 4 0 0 0 0 0 0 0 0 0 0 0 0 9 < / b : _ x > < b : _ y > 3 0 7 . 4 < / b : _ y > < / b : P o i n t > < b : P o i n t > < b : _ x > 8 5 7 . 2 < / b : _ x > < b : _ y > 3 0 7 . 4 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 7 8 3 . 5 9 9 9 9 9 9 9 9 9 9 9 9 1 < / b : _ x > < b : _ y > 1 8 7 . 1 4 9 9 9 9 9 9 9 9 9 9 9 8 < / b : _ y > < / L a b e l L o c a t i o n > < L o c a t i o n   x m l n s : b = " h t t p : / / s c h e m a s . d a t a c o n t r a c t . o r g / 2 0 0 4 / 0 7 / S y s t e m . W i n d o w s " > < b : _ x > 7 8 3 . 5 9 9 9 9 9 9 9 9 9 9 9 9 1 < / b : _ x > < b : _ y > 1 9 5 . 1 5 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 8 5 7 . 2 < / b : _ x > < b : _ y > 2 9 9 . 4 < / b : _ y > < / L a b e l L o c a t i o n > < L o c a t i o n   x m l n s : b = " h t t p : / / s c h e m a s . d a t a c o n t r a c t . o r g / 2 0 0 4 / 0 7 / S y s t e m . W i n d o w s " > < b : _ x > 8 7 3 . 2 < / b : _ x > < b : _ y > 3 0 7 . 4 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 7 9 9 . 5 9 9 9 9 9 9 9 9 9 9 9 9 1 < / b : _ x > < b : _ y > 1 9 5 . 1 4 9 9 9 9 9 9 9 9 9 9 9 8 < / b : _ y > < / b : P o i n t > < b : P o i n t > < b : _ x > 8 2 6 . 4 0 0 0 0 0 0 0 0 0 0 0 0 9 < / b : _ x > < b : _ y > 1 9 5 . 1 5 < / b : _ y > < / b : P o i n t > < b : P o i n t > < b : _ x > 8 2 8 . 4 0 0 0 0 0 0 0 0 0 0 0 0 9 < / b : _ x > < b : _ y > 1 9 7 . 1 5 < / b : _ y > < / b : P o i n t > < b : P o i n t > < b : _ x > 8 2 8 . 4 0 0 0 0 0 0 0 0 0 0 0 0 9 < / b : _ x > < b : _ y > 3 0 5 . 4 < / b : _ y > < / b : P o i n t > < b : P o i n t > < b : _ x > 8 3 0 . 4 0 0 0 0 0 0 0 0 0 0 0 0 9 < / b : _ x > < b : _ y > 3 0 7 . 4 < / b : _ y > < / b : P o i n t > < b : P o i n t > < b : _ x > 8 5 7 . 2 < / b : _ x > < b : _ y > 3 0 7 . 4 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 ( 5 6 7 . 6 , 1 7 8 . 2 7 5 ) .   E n d   p o i n t   2 :   ( 4 9 2 . 4 9 6 1 8 9 4 3 2 3 3 4 , 1 9 8 . 2 7 5 ) 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 5 6 7 . 5 9 9 9 9 9 9 9 9 9 9 9 9 1 < / b : _ x > < b : _ y > 1 7 8 . 2 7 5 < / b : _ y > < / b : P o i n t > < b : P o i n t > < b : _ x > 5 3 2 . 0 4 8 0 9 4 5 < / b : _ x > < b : _ y > 1 7 8 . 2 7 5 < / b : _ y > < / b : P o i n t > < b : P o i n t > < b : _ x > 5 3 0 . 0 4 8 0 9 4 5 < / b : _ x > < b : _ y > 1 8 0 . 2 7 5 < / b : _ y > < / b : P o i n t > < b : P o i n t > < b : _ x > 5 3 0 . 0 4 8 0 9 4 5 < / b : _ x > < b : _ y > 1 9 6 . 2 7 5 < / b : _ y > < / b : P o i n t > < b : P o i n t > < b : _ x > 5 2 8 . 0 4 8 0 9 4 5 < / b : _ x > < b : _ y > 1 9 8 . 2 7 5 < / b : _ y > < / b : P o i n t > < b : P o i n t > < b : _ x > 4 9 2 . 4 9 6 1 8 9 4 3 2 3 3 4 4 < / b : _ x > < b : _ y > 1 9 8 . 2 7 5 0 0 0 0 0 0 0 0 0 0 3 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 5 6 7 . 5 9 9 9 9 9 9 9 9 9 9 9 9 1 < / b : _ x > < b : _ y > 1 7 0 . 2 7 5 < / b : _ y > < / L a b e l L o c a t i o n > < L o c a t i o n   x m l n s : b = " h t t p : / / s c h e m a s . d a t a c o n t r a c t . o r g / 2 0 0 4 / 0 7 / S y s t e m . W i n d o w s " > < b : _ x > 5 8 3 . 5 9 9 9 9 9 9 9 9 9 9 9 9 1 < / b : _ x > < b : _ y > 1 7 8 . 2 7 5 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 4 7 6 . 4 9 6 1 8 9 4 3 2 3 3 4 4 < / b : _ x > < b : _ y > 1 9 0 . 2 7 5 0 0 0 0 0 0 0 0 0 0 3 < / b : _ y > < / L a b e l L o c a t i o n > < L o c a t i o n   x m l n s : b = " h t t p : / / s c h e m a s . d a t a c o n t r a c t . o r g / 2 0 0 4 / 0 7 / S y s t e m . W i n d o w s " > < b : _ x > 4 7 6 . 4 9 6 1 8 9 4 3 2 3 3 4 4 6 < / b : _ x > < b : _ y > 1 9 8 . 2 7 5 0 0 0 0 0 0 0 0 0 0 3 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 5 6 7 . 5 9 9 9 9 9 9 9 9 9 9 9 9 1 < / b : _ x > < b : _ y > 1 7 8 . 2 7 5 < / b : _ y > < / b : P o i n t > < b : P o i n t > < b : _ x > 5 3 2 . 0 4 8 0 9 4 5 < / b : _ x > < b : _ y > 1 7 8 . 2 7 5 < / b : _ y > < / b : P o i n t > < b : P o i n t > < b : _ x > 5 3 0 . 0 4 8 0 9 4 5 < / b : _ x > < b : _ y > 1 8 0 . 2 7 5 < / b : _ y > < / b : P o i n t > < b : P o i n t > < b : _ x > 5 3 0 . 0 4 8 0 9 4 5 < / b : _ x > < b : _ y > 1 9 6 . 2 7 5 < / b : _ y > < / b : P o i n t > < b : P o i n t > < b : _ x > 5 2 8 . 0 4 8 0 9 4 5 < / b : _ x > < b : _ y > 1 9 8 . 2 7 5 < / b : _ y > < / b : P o i n t > < b : P o i n t > < b : _ x > 4 9 2 . 4 9 6 1 8 9 4 3 2 3 3 4 4 < / b : _ x > < b : _ y > 1 9 8 . 2 7 5 0 0 0 0 0 0 0 0 0 0 3 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7 2 1 5 e 6 2 5 - d 4 d 9 - 4 2 b b - 9 b 7 1 - f 2 c 1 0 f 7 a a 4 4 b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5 5 2 7 8 e 3 3 - 1 9 6 d - 4 6 9 1 - 8 c c 8 - 7 7 d f 7 8 5 2 5 1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9 5 5 8 8 c 1 7 - 7 0 7 6 - 4 8 6 2 - 8 1 f 5 - 4 1 c 6 c c 9 e 0 4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 d i m _ c u s t o m e r _ 8 a f b b a 3 5 - 2 1 2 c - 4 a 0 a - 8 0 9 d - d 7 c f 6 1 1 7 e 1 0 e 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 d i m _ m a r k e t _ 2 f 7 4 f 4 f b - 0 c 3 f - 4 5 8 8 - b 4 5 a - 7 d a d c 0 d c 9 6 5 d 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 d i m _ p r o d u c t _ 5 5 2 7 8 e 3 3 - 1 9 6 d - 4 6 9 1 - 8 c c 8 - 7 7 d f 7 8 5 2 5 1 3 5 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 d i m _ d a t e _ 1 b f d 1 2 0 c - b 1 6 c - 4 f 7 8 - 9 c 5 6 - f 9 e 0 c c a 5 2 f 3 8 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 n s _ t a r g e t s _ 2 0 2 1 _ 7 6 3 3 5 c 8 4 - 7 1 8 f - 4 4 1 5 - b 5 d 7 - b a 4 d 3 3 a 1 9 3 1 b 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 f a c t _ s a l e s _ m o n t h l y _ 3 1 0 a 9 9 f 3 - 8 7 f 4 - 4 f 2 d - 8 8 e c - b 7 e 9 a a 4 f 3 e 8 a 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c 8 7 1 6 7 2 - 3 0 a 4 - 4 f 3 b - 9 b 2 f - 2 a 5 1 f 5 3 8 7 f e 8 " > < C u s t o m C o n t e n t > < ! [ C D A T A [ < ? x m l   v e r s i o n = " 1 . 0 "   e n c o d i n g = " u t f - 1 6 " ? > < S e t t i n g s > < C a l c u l a t e d F i e l d s > < i t e m > < M e a s u r e N a m e > T a r g e t 2 1 < / M e a s u r e N a m e > < D i s p l a y N a m e > T a r g e t 2 1 < / D i s p l a y N a m e > < V i s i b l e > F a l s e < / V i s i b l e > < / i t e m > < i t e m > < M e a s u r e N a m e > N e t S a l e s < / M e a s u r e N a m e > < D i s p l a y N a m e > N e t S a l e s < / D i s p l a y N a m e > < V i s i b l e > T r u e < / V i s i b l e > < / i t e m > < i t e m > < M e a s u r e N a m e > N e t S a l e s 1 9 < / M e a s u r e N a m e > < D i s p l a y N a m e > N e t S a l e s 1 9 < / D i s p l a y N a m e > < V i s i b l e > T r u e < / V i s i b l e > < / i t e m > < i t e m > < M e a s u r e N a m e > N e t S a l e s 2 0 < / M e a s u r e N a m e > < D i s p l a y N a m e > N e t S a l e s 2 0 < / D i s p l a y N a m e > < V i s i b l e > T r u e 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CCBFE2A1-26DD-49AC-847D-E05074AA9C56}">
  <ds:schemaRefs/>
</ds:datastoreItem>
</file>

<file path=customXml/itemProps10.xml><?xml version="1.0" encoding="utf-8"?>
<ds:datastoreItem xmlns:ds="http://schemas.openxmlformats.org/officeDocument/2006/customXml" ds:itemID="{0FDB7EF0-03BA-44FB-BDF1-33A469E1371E}">
  <ds:schemaRefs/>
</ds:datastoreItem>
</file>

<file path=customXml/itemProps11.xml><?xml version="1.0" encoding="utf-8"?>
<ds:datastoreItem xmlns:ds="http://schemas.openxmlformats.org/officeDocument/2006/customXml" ds:itemID="{C80622CF-453C-4CEB-B723-7C7640F88C59}">
  <ds:schemaRefs/>
</ds:datastoreItem>
</file>

<file path=customXml/itemProps12.xml><?xml version="1.0" encoding="utf-8"?>
<ds:datastoreItem xmlns:ds="http://schemas.openxmlformats.org/officeDocument/2006/customXml" ds:itemID="{AA1A59C2-EB47-4C44-9365-240F599D60A1}">
  <ds:schemaRefs/>
</ds:datastoreItem>
</file>

<file path=customXml/itemProps13.xml><?xml version="1.0" encoding="utf-8"?>
<ds:datastoreItem xmlns:ds="http://schemas.openxmlformats.org/officeDocument/2006/customXml" ds:itemID="{C5733FE3-6096-409F-8F83-4AB6F8C53B13}">
  <ds:schemaRefs/>
</ds:datastoreItem>
</file>

<file path=customXml/itemProps14.xml><?xml version="1.0" encoding="utf-8"?>
<ds:datastoreItem xmlns:ds="http://schemas.openxmlformats.org/officeDocument/2006/customXml" ds:itemID="{7808BAB2-89B7-493B-A51B-76F79663C654}">
  <ds:schemaRefs/>
</ds:datastoreItem>
</file>

<file path=customXml/itemProps15.xml><?xml version="1.0" encoding="utf-8"?>
<ds:datastoreItem xmlns:ds="http://schemas.openxmlformats.org/officeDocument/2006/customXml" ds:itemID="{028D11D7-824C-479E-81CB-0CE175C9B2D5}">
  <ds:schemaRefs/>
</ds:datastoreItem>
</file>

<file path=customXml/itemProps16.xml><?xml version="1.0" encoding="utf-8"?>
<ds:datastoreItem xmlns:ds="http://schemas.openxmlformats.org/officeDocument/2006/customXml" ds:itemID="{B92EA2E2-0F96-41C3-9FC2-84770A92AA07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64FA283E-D229-4526-BE8C-5C5FDC09223C}">
  <ds:schemaRefs/>
</ds:datastoreItem>
</file>

<file path=customXml/itemProps18.xml><?xml version="1.0" encoding="utf-8"?>
<ds:datastoreItem xmlns:ds="http://schemas.openxmlformats.org/officeDocument/2006/customXml" ds:itemID="{92FF5B09-89A8-4805-8667-507CC2F1AB4A}">
  <ds:schemaRefs/>
</ds:datastoreItem>
</file>

<file path=customXml/itemProps19.xml><?xml version="1.0" encoding="utf-8"?>
<ds:datastoreItem xmlns:ds="http://schemas.openxmlformats.org/officeDocument/2006/customXml" ds:itemID="{21FE0DC9-C953-4159-82C1-06D6061A3BAF}">
  <ds:schemaRefs/>
</ds:datastoreItem>
</file>

<file path=customXml/itemProps2.xml><?xml version="1.0" encoding="utf-8"?>
<ds:datastoreItem xmlns:ds="http://schemas.openxmlformats.org/officeDocument/2006/customXml" ds:itemID="{887E7DD9-95CC-4537-939C-D34DDD8B299E}">
  <ds:schemaRefs/>
</ds:datastoreItem>
</file>

<file path=customXml/itemProps20.xml><?xml version="1.0" encoding="utf-8"?>
<ds:datastoreItem xmlns:ds="http://schemas.openxmlformats.org/officeDocument/2006/customXml" ds:itemID="{031F8D75-17FE-4E5C-9E24-708D802C1F48}">
  <ds:schemaRefs/>
</ds:datastoreItem>
</file>

<file path=customXml/itemProps21.xml><?xml version="1.0" encoding="utf-8"?>
<ds:datastoreItem xmlns:ds="http://schemas.openxmlformats.org/officeDocument/2006/customXml" ds:itemID="{DE462858-BF5F-49F0-9B43-CF5AEECC3CAD}">
  <ds:schemaRefs/>
</ds:datastoreItem>
</file>

<file path=customXml/itemProps22.xml><?xml version="1.0" encoding="utf-8"?>
<ds:datastoreItem xmlns:ds="http://schemas.openxmlformats.org/officeDocument/2006/customXml" ds:itemID="{B47BF033-35F8-42E9-B55D-E95444FE8182}">
  <ds:schemaRefs/>
</ds:datastoreItem>
</file>

<file path=customXml/itemProps23.xml><?xml version="1.0" encoding="utf-8"?>
<ds:datastoreItem xmlns:ds="http://schemas.openxmlformats.org/officeDocument/2006/customXml" ds:itemID="{FCED593F-4DF0-4C15-8415-7AAA06F5C669}">
  <ds:schemaRefs/>
</ds:datastoreItem>
</file>

<file path=customXml/itemProps24.xml><?xml version="1.0" encoding="utf-8"?>
<ds:datastoreItem xmlns:ds="http://schemas.openxmlformats.org/officeDocument/2006/customXml" ds:itemID="{A225D3AF-06AB-4167-B2F4-6C6D1B0CCD29}">
  <ds:schemaRefs/>
</ds:datastoreItem>
</file>

<file path=customXml/itemProps25.xml><?xml version="1.0" encoding="utf-8"?>
<ds:datastoreItem xmlns:ds="http://schemas.openxmlformats.org/officeDocument/2006/customXml" ds:itemID="{714C3A87-CAE6-41EB-967B-49E9CA7014D3}">
  <ds:schemaRefs/>
</ds:datastoreItem>
</file>

<file path=customXml/itemProps26.xml><?xml version="1.0" encoding="utf-8"?>
<ds:datastoreItem xmlns:ds="http://schemas.openxmlformats.org/officeDocument/2006/customXml" ds:itemID="{D76CF311-F3EA-4FD5-ADF7-FE0B2378CDE0}">
  <ds:schemaRefs/>
</ds:datastoreItem>
</file>

<file path=customXml/itemProps27.xml><?xml version="1.0" encoding="utf-8"?>
<ds:datastoreItem xmlns:ds="http://schemas.openxmlformats.org/officeDocument/2006/customXml" ds:itemID="{275E74CD-ACB9-4174-A88E-FFD07B9705C7}">
  <ds:schemaRefs/>
</ds:datastoreItem>
</file>

<file path=customXml/itemProps28.xml><?xml version="1.0" encoding="utf-8"?>
<ds:datastoreItem xmlns:ds="http://schemas.openxmlformats.org/officeDocument/2006/customXml" ds:itemID="{B71914AF-00C6-44F7-B356-ECAAE1B8D0D4}">
  <ds:schemaRefs/>
</ds:datastoreItem>
</file>

<file path=customXml/itemProps29.xml><?xml version="1.0" encoding="utf-8"?>
<ds:datastoreItem xmlns:ds="http://schemas.openxmlformats.org/officeDocument/2006/customXml" ds:itemID="{72CB6A62-12DA-44E8-ADC6-EDB4BAC196C6}">
  <ds:schemaRefs/>
</ds:datastoreItem>
</file>

<file path=customXml/itemProps3.xml><?xml version="1.0" encoding="utf-8"?>
<ds:datastoreItem xmlns:ds="http://schemas.openxmlformats.org/officeDocument/2006/customXml" ds:itemID="{1F4B1297-6A6E-4314-930D-0D768634D54A}">
  <ds:schemaRefs/>
</ds:datastoreItem>
</file>

<file path=customXml/itemProps30.xml><?xml version="1.0" encoding="utf-8"?>
<ds:datastoreItem xmlns:ds="http://schemas.openxmlformats.org/officeDocument/2006/customXml" ds:itemID="{760EF6CA-0B6A-4922-887B-1BE508915682}">
  <ds:schemaRefs/>
</ds:datastoreItem>
</file>

<file path=customXml/itemProps31.xml><?xml version="1.0" encoding="utf-8"?>
<ds:datastoreItem xmlns:ds="http://schemas.openxmlformats.org/officeDocument/2006/customXml" ds:itemID="{538A532D-7C4B-4E40-8475-BFD123DC3492}">
  <ds:schemaRefs/>
</ds:datastoreItem>
</file>

<file path=customXml/itemProps32.xml><?xml version="1.0" encoding="utf-8"?>
<ds:datastoreItem xmlns:ds="http://schemas.openxmlformats.org/officeDocument/2006/customXml" ds:itemID="{D358AD45-9889-4EFC-8F3E-B4FE4F296C2C}">
  <ds:schemaRefs/>
</ds:datastoreItem>
</file>

<file path=customXml/itemProps33.xml><?xml version="1.0" encoding="utf-8"?>
<ds:datastoreItem xmlns:ds="http://schemas.openxmlformats.org/officeDocument/2006/customXml" ds:itemID="{96896F4D-2BB6-4215-B3D9-E4906658A6AB}">
  <ds:schemaRefs/>
</ds:datastoreItem>
</file>

<file path=customXml/itemProps34.xml><?xml version="1.0" encoding="utf-8"?>
<ds:datastoreItem xmlns:ds="http://schemas.openxmlformats.org/officeDocument/2006/customXml" ds:itemID="{CD4CFB20-3A28-4AA5-8844-509512B20D9D}">
  <ds:schemaRefs/>
</ds:datastoreItem>
</file>

<file path=customXml/itemProps4.xml><?xml version="1.0" encoding="utf-8"?>
<ds:datastoreItem xmlns:ds="http://schemas.openxmlformats.org/officeDocument/2006/customXml" ds:itemID="{12CAB7BC-619B-4E3E-950C-3F9E53778BBD}">
  <ds:schemaRefs/>
</ds:datastoreItem>
</file>

<file path=customXml/itemProps5.xml><?xml version="1.0" encoding="utf-8"?>
<ds:datastoreItem xmlns:ds="http://schemas.openxmlformats.org/officeDocument/2006/customXml" ds:itemID="{8D1A0A31-88F8-4DBC-BB68-00471391680A}">
  <ds:schemaRefs/>
</ds:datastoreItem>
</file>

<file path=customXml/itemProps6.xml><?xml version="1.0" encoding="utf-8"?>
<ds:datastoreItem xmlns:ds="http://schemas.openxmlformats.org/officeDocument/2006/customXml" ds:itemID="{4DF9A151-4CD8-4E2E-AE9C-BFB4471BC056}">
  <ds:schemaRefs/>
</ds:datastoreItem>
</file>

<file path=customXml/itemProps7.xml><?xml version="1.0" encoding="utf-8"?>
<ds:datastoreItem xmlns:ds="http://schemas.openxmlformats.org/officeDocument/2006/customXml" ds:itemID="{5180022A-EB2D-45B8-92EE-A8158F775247}">
  <ds:schemaRefs/>
</ds:datastoreItem>
</file>

<file path=customXml/itemProps8.xml><?xml version="1.0" encoding="utf-8"?>
<ds:datastoreItem xmlns:ds="http://schemas.openxmlformats.org/officeDocument/2006/customXml" ds:itemID="{7EAE1EC4-499D-4BBF-A9E1-9C423F1979BF}">
  <ds:schemaRefs/>
</ds:datastoreItem>
</file>

<file path=customXml/itemProps9.xml><?xml version="1.0" encoding="utf-8"?>
<ds:datastoreItem xmlns:ds="http://schemas.openxmlformats.org/officeDocument/2006/customXml" ds:itemID="{C61A4F9A-2ED2-4689-8BAA-A7AB9711579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Net Sales Performance</vt:lpstr>
      <vt:lpstr>Market Performance vs Targets</vt:lpstr>
      <vt:lpstr>Top 10 products</vt:lpstr>
      <vt:lpstr>Division</vt:lpstr>
      <vt:lpstr>Top 5 in Qty</vt:lpstr>
      <vt:lpstr>Bottom 5 in Qty</vt:lpstr>
      <vt:lpstr>Top 5 countries</vt:lpstr>
      <vt:lpstr>New Products 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Thakur Prem Singh</dc:creator>
  <cp:lastModifiedBy>Tha kur</cp:lastModifiedBy>
  <cp:lastPrinted>2025-01-07T10:55:30Z</cp:lastPrinted>
  <dcterms:created xsi:type="dcterms:W3CDTF">2015-06-05T18:17:20Z</dcterms:created>
  <dcterms:modified xsi:type="dcterms:W3CDTF">2025-01-12T17:25:46Z</dcterms:modified>
</cp:coreProperties>
</file>